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CAOE\Downloads\"/>
    </mc:Choice>
  </mc:AlternateContent>
  <xr:revisionPtr revIDLastSave="0" documentId="13_ncr:1_{F39CD470-8724-4AFC-A2AC-E49117F7EB3E}" xr6:coauthVersionLast="47" xr6:coauthVersionMax="47" xr10:uidLastSave="{00000000-0000-0000-0000-000000000000}"/>
  <bookViews>
    <workbookView xWindow="-120" yWindow="-120" windowWidth="20730" windowHeight="11160" xr2:uid="{00000000-000D-0000-FFFF-FFFF00000000}"/>
  </bookViews>
  <sheets>
    <sheet name="MATRIZ RCC_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2" i="1" l="1"/>
  <c r="E104" i="1"/>
  <c r="D104" i="1"/>
  <c r="F104" i="1" s="1"/>
  <c r="F99" i="1" l="1"/>
  <c r="F100" i="1"/>
  <c r="F101" i="1"/>
  <c r="F103" i="1"/>
  <c r="F98" i="1"/>
</calcChain>
</file>

<file path=xl/sharedStrings.xml><?xml version="1.0" encoding="utf-8"?>
<sst xmlns="http://schemas.openxmlformats.org/spreadsheetml/2006/main" count="348" uniqueCount="254">
  <si>
    <t>1- PRESENTACIÓN</t>
  </si>
  <si>
    <t>Institución:</t>
  </si>
  <si>
    <t>Periodo del informe:</t>
  </si>
  <si>
    <t>Misión institucional</t>
  </si>
  <si>
    <t>Nro.</t>
  </si>
  <si>
    <t>Dependencia</t>
  </si>
  <si>
    <t>Responsable</t>
  </si>
  <si>
    <t>Cargo que Ocupa</t>
  </si>
  <si>
    <t>Priorización</t>
  </si>
  <si>
    <t>Vinculación POI, PEI, PND, ODS.</t>
  </si>
  <si>
    <t>Justificaciones</t>
  </si>
  <si>
    <t xml:space="preserve">Evidencia </t>
  </si>
  <si>
    <t>1°</t>
  </si>
  <si>
    <t>2°</t>
  </si>
  <si>
    <t>Mes</t>
  </si>
  <si>
    <t>Nivel de Cumplimiento (%)</t>
  </si>
  <si>
    <t>Enero</t>
  </si>
  <si>
    <t>Febrero</t>
  </si>
  <si>
    <t>Marzo</t>
  </si>
  <si>
    <t>Cantidad de Consultas</t>
  </si>
  <si>
    <t>Respondidos</t>
  </si>
  <si>
    <t>N°</t>
  </si>
  <si>
    <t>Descripción</t>
  </si>
  <si>
    <t>Objetivo</t>
  </si>
  <si>
    <t>Metas</t>
  </si>
  <si>
    <t>Población Beneficiaria</t>
  </si>
  <si>
    <t>Porcentaje de Ejecución</t>
  </si>
  <si>
    <t>Resultados Logrados</t>
  </si>
  <si>
    <t>Evidencia (Informe de Avance de Metas - SPR)</t>
  </si>
  <si>
    <t>ID</t>
  </si>
  <si>
    <t>Objeto</t>
  </si>
  <si>
    <t>Valor del Contrato</t>
  </si>
  <si>
    <t>Proveedor Adjudicado</t>
  </si>
  <si>
    <t>Estado (Ejecución - Finiquitado)</t>
  </si>
  <si>
    <t>Enlace DNCP</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</si>
  <si>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</si>
  <si>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</si>
  <si>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</si>
  <si>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</si>
  <si>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</si>
  <si>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</si>
  <si>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</si>
  <si>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</si>
  <si>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</si>
  <si>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</si>
  <si>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</si>
  <si>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</si>
  <si>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</si>
  <si>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</si>
  <si>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</si>
  <si>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</si>
  <si>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</si>
  <si>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</si>
  <si>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</si>
  <si>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</si>
  <si>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Periodo</t>
  </si>
  <si>
    <t>Cantidad de Miembros del CRCC:</t>
  </si>
  <si>
    <t>Total Mujeres:</t>
  </si>
  <si>
    <t>Total Hombres :</t>
  </si>
  <si>
    <t>Nivel de Cumplimiento</t>
  </si>
  <si>
    <t>Total nivel directivo o rango superior:</t>
  </si>
  <si>
    <t>Calificación MECIP de la Contraloría General de la República (CGR)</t>
  </si>
  <si>
    <t>2-PRESENTACIÓN DE LOS MIEMBROS DEL COMITÉ DE RENDICIÓN DE CUENTAS AL CIUDADANO (CRCC)</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</si>
  <si>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</si>
  <si>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</si>
  <si>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</si>
  <si>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</si>
  <si>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</si>
  <si>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</si>
  <si>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</si>
  <si>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</si>
  <si>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2023</t>
  </si>
  <si>
    <t>Producto (actividades, materiales, insumos, etc)</t>
  </si>
  <si>
    <t>Enlace</t>
  </si>
  <si>
    <t>Ambito de Aplicación</t>
  </si>
  <si>
    <t>Cantidad de Riesgos detectados</t>
  </si>
  <si>
    <t>Medidas de mitigación</t>
  </si>
  <si>
    <t>Enlace Evidencias</t>
  </si>
  <si>
    <t>Descripción del Riesgo de corrupción</t>
  </si>
  <si>
    <t>Descripción de las actividades realizadas en base a los resultados</t>
  </si>
  <si>
    <t>Cantidad de funcionarios que completaron el diagnostico</t>
  </si>
  <si>
    <t>Cantidad de indicadores</t>
  </si>
  <si>
    <t>Descripción del Indicador misional</t>
  </si>
  <si>
    <t>2- PLAN DE RENDICIÓN DE CUENTAS AL CIUDADANO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</si>
  <si>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</si>
  <si>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</si>
  <si>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</si>
  <si>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</si>
  <si>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 xml:space="preserve">Objeto de Gasto </t>
  </si>
  <si>
    <t>5.2. Participación y difusión en idioma Guaraní</t>
  </si>
  <si>
    <t>8- CONTROL INTERNO Y EXTERNO</t>
  </si>
  <si>
    <t>8.1 Informes de Auditorias Internas y Auditorías Externas en el Trimestre</t>
  </si>
  <si>
    <t>8.2 Modelo Estándar de Control Interno para las Instituciones Públicas del Paraguay</t>
  </si>
  <si>
    <t xml:space="preserve">9- DESCRIPCIÓN CUALITATIVA DE LOGROS ALCANZADOS </t>
  </si>
  <si>
    <t>3.5 Contrataciones realizadas</t>
  </si>
  <si>
    <t>3.6 Ejecución Financiera</t>
  </si>
  <si>
    <t>5- PARTICIPACIÓN CIUDADANA</t>
  </si>
  <si>
    <t>6.2 Gestión de riesgos de corrupción</t>
  </si>
  <si>
    <t>2.1. Resolución de Aprobación y Anexo de Plan de Rendición de Cuentas</t>
  </si>
  <si>
    <t>2.2 Plan de Rendición de Cuentas. (Copiar abajo link de acceso directo)</t>
  </si>
  <si>
    <t>6- INDICADORES MISIONALES DE RENDICIÓN DE CUENTAS AL CIUDADANO</t>
  </si>
  <si>
    <t>6.1- Indicadores Misionales Identificados</t>
  </si>
  <si>
    <t>7- GESTIÓN DE DENUNCIAS</t>
  </si>
  <si>
    <t xml:space="preserve">Cantidad de hombres </t>
  </si>
  <si>
    <t>Cantidad de mujeres</t>
  </si>
  <si>
    <t>5.3 Diagnostico "The Integrity app"</t>
  </si>
  <si>
    <t>No Respondidos o Reconsideradas</t>
  </si>
  <si>
    <t>7.1.Gestión de denuncias de corrupción</t>
  </si>
  <si>
    <t>AGENCIA NACIONAL DE TRÁNSITO Y SEGURIDAD VIAL</t>
  </si>
  <si>
    <t xml:space="preserve"> Prevenir y controlar los accidentes de tránsito, colaborando con los organismos responsables en la reducción de la tasa de mortalidad y morbilidad ocasionada por los mismos, mediante la coordinación, promoción. monitoreo y evaluación de las políticas públicas de seguridad vial. </t>
  </si>
  <si>
    <t>https://antsv.gov.py/index.php/institucional/resoluciones</t>
  </si>
  <si>
    <t>Unidad de Transparencia y Anticorrupción.</t>
  </si>
  <si>
    <t>Director Interino de la UTA.</t>
  </si>
  <si>
    <t>Dirección de Planificación</t>
  </si>
  <si>
    <t>Directora</t>
  </si>
  <si>
    <t>Coordinador Interinstitucional</t>
  </si>
  <si>
    <t>Vacante</t>
  </si>
  <si>
    <t>Dirección General de Administración y Finanzas</t>
  </si>
  <si>
    <t>Directora General de Administración y Finanzas</t>
  </si>
  <si>
    <t>Dirección de Auditoria Interna</t>
  </si>
  <si>
    <t>Alfredo Cano</t>
  </si>
  <si>
    <t>Mirtha Fatecha</t>
  </si>
  <si>
    <t>Silvia Rios</t>
  </si>
  <si>
    <t>Guido Molina</t>
  </si>
  <si>
    <t>Director de Auditoria Interna</t>
  </si>
  <si>
    <t>Dirección de Gestión y Desarrollo de Personas</t>
  </si>
  <si>
    <t>Liz Báez</t>
  </si>
  <si>
    <t>Directora de Gestión y Desarrollo de Personas</t>
  </si>
  <si>
    <t>Dirección de Estudios en Seguridad de Infraestuctura Vial y del Automotor.</t>
  </si>
  <si>
    <t>Diego Morán</t>
  </si>
  <si>
    <t>Director de Estudios en Seguridad de Infraestructura Vial y del Automotor</t>
  </si>
  <si>
    <t xml:space="preserve">Resolución ANTSV N° 124/2023 "POR LA CUAL SE APRUEBA E IMPLEMENTA EL PLAN DE RENDICIÓN DE CUENTAS AL CIUDADANO 2023. https://antsv.gov.py/index.php/institucional/resoluciones  </t>
  </si>
  <si>
    <t>https://antsv.gov.py</t>
  </si>
  <si>
    <t>GESTIÓN ADMINISTRATIVA: “DESEMPEÑO ADMINISTRATIVO Y FINANCIERO EFICIENTE PARA UNA GESTIÓN TRANSPARENTE Y DE CALIDAD”.</t>
  </si>
  <si>
    <t>SENSIBILIZACIÓN Y VERIFICACIÓN DEL TRÁNSITO Y LA SEGURIDAD VIAL: “USUARIOS DE LA RED VIAL NACIONAL SENSIBILIZADOS, Y FISCALIZACIÓN MAS RIGUROSA, COLABORANDO PARA LA REDUCCIÓN DE ACCIDENTES DE TRANSITO”</t>
  </si>
  <si>
    <t xml:space="preserve">Con ambas actividades y resultados inmediatos la ANTSV contribuye directamente a lograr el Objetivo del Plan Nacional de Desarrollo 2030: *1.2.4 REDUCIR EL NÚMERO DE MUERTES Y LESIONES CAUSADAS POR ACCIDENTES DE TRÁNSITO.
</t>
  </si>
  <si>
    <t>POI y PEI de la ANTSV aprobados</t>
  </si>
  <si>
    <t>La tematica de priorización parte del Plan Operativo Institucional y Plan Estrategico Institucional según los objetivos y acciones establecidos para el cumplimiento de los fines y objetivos de la ANTSV conforme al Plan Nacional de Seguridad Vial para el 2030 y el PND 2030.</t>
  </si>
  <si>
    <t>Cumplimiento intermedio</t>
  </si>
  <si>
    <t>https://www.sfp.gov.py/sfp/noticia/15985-informe-del-cumplimiento-de-la-ley-518914-que-corresponde-a-enero-2023.html#.ZD114nZKjIV</t>
  </si>
  <si>
    <t>https://transparencia.senac.gov.py/portal</t>
  </si>
  <si>
    <t>SIN CONSULTAS</t>
  </si>
  <si>
    <t>https://informacionpublica.paraguay.gov.py/portal/#!/buscar_informacion?ver_todas#resultados</t>
  </si>
  <si>
    <t>Productos/ Descripción</t>
  </si>
  <si>
    <t>3.4- Servicios o Productos Misionales periodo Enero a Marzo 2023</t>
  </si>
  <si>
    <t>1 INFORME MENSUAL PARA EL SPR</t>
  </si>
  <si>
    <t>1 INFORME MENSUAL</t>
  </si>
  <si>
    <t>NO APLICA</t>
  </si>
  <si>
    <t>Según reportes del SPR.</t>
  </si>
  <si>
    <t>SERVICIOS PERSONALES</t>
  </si>
  <si>
    <t>SERVICIOS NO PERSONALES</t>
  </si>
  <si>
    <t>BIENES DE CONSUMO E INSUMOS</t>
  </si>
  <si>
    <t>INVERSIÓN FÍSICA</t>
  </si>
  <si>
    <t>OTROS GASTOS</t>
  </si>
  <si>
    <t>TOTAL</t>
  </si>
  <si>
    <t>https://www.antsv.gov.py/index.php/transparencia/5189/detalles/view_express_entity/5</t>
  </si>
  <si>
    <t xml:space="preserve">Portal Unificado de Información Pública (PUIP) </t>
  </si>
  <si>
    <t>Portal para atender solicitudes de acceso a la Información pública.</t>
  </si>
  <si>
    <t>UTA</t>
  </si>
  <si>
    <t>https://informacionpublica.paraguay.gov.py/portal/#!/buscar_informacion#busqueda</t>
  </si>
  <si>
    <t>Web oficial de la ANTSV</t>
  </si>
  <si>
    <t>Página WEB oficial de la ANTSV para acceder a nuestra información y el desarrollo de actividades diarias y a nuestros servicios</t>
  </si>
  <si>
    <t>Dirección de Informática</t>
  </si>
  <si>
    <t xml:space="preserve">www.antsv.gov.py </t>
  </si>
  <si>
    <t>Portal de Denuncias</t>
  </si>
  <si>
    <t>Portal de denuncias sobre hechos de corrupción administrado por la SENAC disponible en nuestra web Oficial</t>
  </si>
  <si>
    <t>www.denuncias.gov.py</t>
  </si>
  <si>
    <t>Redes sociales oficiales</t>
  </si>
  <si>
    <t>La ANTSV tiene habilitadas redes sociales oficiales disponibles para los ciudadanos</t>
  </si>
  <si>
    <t>Dirección de Comunicación</t>
  </si>
  <si>
    <t xml:space="preserve">https://twitter.com/antsv/ </t>
  </si>
  <si>
    <t>https://facebook.com/antsvpy/</t>
  </si>
  <si>
    <t>https://instagram.com/antsvparaguay/?hl=es</t>
  </si>
  <si>
    <t xml:space="preserve">Video con traducción en guarani sobre educación vial  </t>
  </si>
  <si>
    <t>Video con traducción en guarani sobre educación vial  consejos para la vuelta a clases, como cruzar calles de forma segura</t>
  </si>
  <si>
    <t>https://www.instagram.com/antsvparaguay/?hl=es</t>
  </si>
  <si>
    <t>NO SE HA COMPLETADO FORMULARIOS EN ESTE PERIODO</t>
  </si>
  <si>
    <t>INFORMES DE ACTIVIDADES Y REPORTES DE LOGROS DE METAS</t>
  </si>
  <si>
    <t xml:space="preserve">MAS INFORMACIÓN EN     https://antsv.gov.py/index.php/noticias </t>
  </si>
  <si>
    <t>La Institución no ha realizado el mapa de gestión de riesgo de corrupción se encuentra planificada su desarrollo para el presente ejercicio fiscal</t>
  </si>
  <si>
    <t>no se ha realizado auditorias financieras en este periodo</t>
  </si>
  <si>
    <t>No se han realizado auditorias externas en este periodo</t>
  </si>
  <si>
    <t>no se ha realizado otras auditorias finalizadas en este periodo</t>
  </si>
  <si>
    <t>No se ha elaborado planes de mejoramiento en este periodo</t>
  </si>
  <si>
    <t>1,38 Inicial</t>
  </si>
  <si>
    <t>1,37 Inicial</t>
  </si>
  <si>
    <t>1,01 Inicial</t>
  </si>
  <si>
    <t>Abril</t>
  </si>
  <si>
    <t>Mayo</t>
  </si>
  <si>
    <t>Junio</t>
  </si>
  <si>
    <t>https://www.sfp.gov.py/sfp/articulo/16031-informe-del-cumplimiento-de-la-ley-518914-que-corresponde-a-marzo-de-2023.html</t>
  </si>
  <si>
    <t>https://www.sfp.gov.py/sfp/articulo/16041-informe-del-cumplimiento-de-la-ley-518914-que-corresponde-a-abril-de-2023.html</t>
  </si>
  <si>
    <t>https://www.sfp.gov.py/sfp/articulo/16016-informe-del-cumplimiento-de-la-ley-518914-que-corresponde-a-febrero-de-2023.html</t>
  </si>
  <si>
    <t>https://www.antsv.gov.py/index.php/noticias/verificacion-en-las-municipalidades-de-ri3-corrales-3-de-febrero</t>
  </si>
  <si>
    <t>https://www.antsv.gov.py/index.php/noticias/finalizo-la-reunion-de-la-red-global-de-jefes-de-agencias-de-seguridad-vial-2023</t>
  </si>
  <si>
    <t>https://www.antsv.gov.py/index.php/noticias/verificacion-en-las-municipalidades-de-atyra-y-tobati</t>
  </si>
  <si>
    <t>https://www.antsv.gov.py/index.php/noticias/la-directora-ejecutiva-de-la-antsv-se-encuentra-participando-de-la-reunion-global-de-seguridad-vial-en-suecia</t>
  </si>
  <si>
    <t>https://www.antsv.gov.py/index.php/noticias/reunion-de-la-red-global-de-jefes-de-agencias-de-seguridad-vial-2023-llevada-cabo-en-la-ciudad-de-estocolmoatuete</t>
  </si>
  <si>
    <t>https://www.antsv.gov.py/index.php/noticias/la-antsv-visita-la-ciudad-de-loma-plata-para-una-capacitacion-sobre-seguridad-vial</t>
  </si>
  <si>
    <t>https://www.antsv.gov.py/index.php/noticias/reunion-entre-autoridades-de-la-antsv-y-la-agencia-nacional-de-seguridad-vial-de-argentina</t>
  </si>
  <si>
    <t>https://www.antsv.gov.py/index.php/noticias/la-directora-ejecutiva-de-la-antsv-se-encuentra-participando-de-la-conferencia-vision-zero-2023</t>
  </si>
  <si>
    <t>https://www.antsv.gov.py/index.php/noticias/conversatorio-sobre-politicas-publicas-de-atencion-victimas-de-siniestros-viales-1</t>
  </si>
  <si>
    <t>https://www.antsv.gov.py/index.php/noticias/la-capacitacion-virtual-de-conocimientos-basicos-de-primeros-auxilios-ya-esta-disponible</t>
  </si>
  <si>
    <t>https://www.antsv.gov.py/index.php/noticias/reunion-de-directorio-de-la-antsv-en-la-sala-de-reuniones-del-mopc</t>
  </si>
  <si>
    <r>
      <t xml:space="preserve">La Agencia Nacional de Tránsito y Seguridad Vial (ANTSV), creada por disposición de la Ley Nº 5016/2014 “Nacional de Tránsito y Seguridad Vial”, como ente autónomo y autárquico en materia normativa y administrativa, con personería jurídica de derecho público, dentro del ámbito de la competencia, tiene como misión la prevención y el control de los accidentes de tránsito, colaborando con los organismos responsables en la reducción de la tasa de mortalidad y morbilidad ocasionada por los mismos, mediante la coordinación, promoción, monitoreo y evaluación de las políticas públicas de seguridad vial en el territorio nacional.
 Así mismo, la Agencia Nacional de Tránsito y Seguridad Vial es la autoridad de aplicación y fiscalización de las políticas y medidas de seguridad vial a nivel nacional, establecida como la autoridad de reglamentación, aplicación y ejecución de la Ley Nº 5016/2014 </t>
    </r>
    <r>
      <rPr>
        <i/>
        <sz val="12"/>
        <color theme="1"/>
        <rFont val="Garamond"/>
        <family val="1"/>
      </rPr>
      <t>“Nacional de Tránsito y Seguridad Vial”.</t>
    </r>
    <r>
      <rPr>
        <sz val="12"/>
        <color theme="1"/>
        <rFont val="Garamond"/>
        <family val="1"/>
      </rPr>
      <t xml:space="preserve">
</t>
    </r>
  </si>
  <si>
    <r>
      <t>Resolución ANTSV N° 213/2021</t>
    </r>
    <r>
      <rPr>
        <b/>
        <i/>
        <sz val="11"/>
        <color theme="1"/>
        <rFont val="Garamond"/>
        <family val="1"/>
      </rPr>
      <t xml:space="preserve"> "POR LA CUAL SE CONFORMA EL COMITÉ DE RENDICIÓN DE CUENTAS AL CIUDADANO"</t>
    </r>
  </si>
  <si>
    <t>Julio</t>
  </si>
  <si>
    <t>Agosto</t>
  </si>
  <si>
    <t>Septiembre</t>
  </si>
  <si>
    <t>https://www.sfp.gov.py/sfp/archivos/documentos/Intermedio_Mayo_2023_eegskek6.pdf</t>
  </si>
  <si>
    <t>https://www.sfp.gov.py/sfp/archivos/documentos/Intermedio_Junio_2023_bxikcdt8.pdf</t>
  </si>
  <si>
    <t>https://www.sfp.gov.py/sfp/archivos/documentos/Intermedio_Julio_2023_dngaz9a8.pdf</t>
  </si>
  <si>
    <t>https://www.sfp.gov.py/sfp/archivos/documentos/Intermedio_Agosto_2023_Ent_Descent_gs1e2l6a.pdf</t>
  </si>
  <si>
    <t>En la Agencia Nacional de Tránsito y Seguridad Vial se realizan pagos INDEBIDO por BONIFICACIÓN POR GESTIÓN PRESUPUESTARIA</t>
  </si>
  <si>
    <t>INCUMPLIMIENTO EN CUANTO AL REGLAMENTO INTERNO DE LA INSTITUCIÓN</t>
  </si>
  <si>
    <t>Investigación preliminar</t>
  </si>
  <si>
    <t>https://denuncias.gov.py/portal-publico/seguimiento-denuncia/15757</t>
  </si>
  <si>
    <t xml:space="preserve">El director Ejecutivo de Agencia Nacional de Transito Christ Jacobs habilita a la municipalidad de Mariano Roque Alonso </t>
  </si>
  <si>
    <t>https://denuncias.gov.py/portal-publico/seguimiento-denuncia/15955</t>
  </si>
  <si>
    <t xml:space="preserve"> INFORME FINAL RCC 2023</t>
  </si>
  <si>
    <t>Octubre</t>
  </si>
  <si>
    <t>Noviembre</t>
  </si>
  <si>
    <t>Diciembre</t>
  </si>
  <si>
    <t>https://www.sfp.gov.py/sfp/seccion/65-monitoreo-de-la-ley-518914.html</t>
  </si>
  <si>
    <t>3 INFORMES REPORTADOS EN EL SPR (OCTUBRE, NOVIEMBRE, DICIEMBRE 2023)</t>
  </si>
  <si>
    <t>SERVICIO DE LIMPIEZA INTEGRAL PARA LA ANTSV</t>
  </si>
  <si>
    <t>ACTICOM S.A</t>
  </si>
  <si>
    <t>Ejecución</t>
  </si>
  <si>
    <t>https://www.contrataciones.gov.py/licitaciones/adjudicacion/contrato/428899-acticom-sa-1.html#documentos</t>
  </si>
  <si>
    <t>CONSULTORIA TECNICA DE INGENIRIA PARA ESTUDIOS EN SEGURIDAD VIAL</t>
  </si>
  <si>
    <t>Claudio Rodriguez</t>
  </si>
  <si>
    <t>https://www.contrataciones.gov.py/licitaciones/adjudicacion/contrato/432969-claudio-gustavo-rodriguez-1.html#documentos</t>
  </si>
  <si>
    <t>SEGURO PARA LA FLOTA DE VEHICULOS DE LA ANTSV</t>
  </si>
  <si>
    <t>LA INDEPENDENCIA DE SEGUROS SOCIEDAD ANONIMA</t>
  </si>
  <si>
    <t>Pendiente la carga del contrato</t>
  </si>
  <si>
    <t>https://www.contrataciones.gov.py/licitaciones/adjudicacion/428925-seguro-flota-vehiculos-antsv-1/resumen-adjudicacion.html#proveedores</t>
  </si>
  <si>
    <t>TRANSFERENCIAS</t>
  </si>
  <si>
    <t>https://denuncias.gov.py/portal-publico/seguimiento-denuncia/15563</t>
  </si>
  <si>
    <t>Desestimada</t>
  </si>
  <si>
    <t>Agencia Nacional de Trásito mediante el dictamen del ingeniero Moran, aprobo la habilitación del Municipio</t>
  </si>
  <si>
    <t>https://denuncias.gov.py/portal-publico/seguimiento-denuncia/15072</t>
  </si>
  <si>
    <t>Nro 06</t>
  </si>
  <si>
    <t>Auditoria especializada Direccion Nacional de Licencias de Conducir</t>
  </si>
  <si>
    <t>Nro 05</t>
  </si>
  <si>
    <t>Auditoria de Gestión DGyDP</t>
  </si>
  <si>
    <t>Nro 04</t>
  </si>
  <si>
    <t>Auditoria de Gestión Unnidad de Rendición y Cuentas</t>
  </si>
  <si>
    <t>Nro 03</t>
  </si>
  <si>
    <t>Nro 02</t>
  </si>
  <si>
    <t>Nro 01</t>
  </si>
  <si>
    <t>Auditoria de Servicios Generales y Patrimonio</t>
  </si>
  <si>
    <t>Informe Final de la Auditoria correspondiente a Viáticos del Primer Cuatrimestre del Ejercicio Fiscal 2023</t>
  </si>
  <si>
    <t>Auditoria de Gestión Dirección Operativa de contrataciones</t>
  </si>
  <si>
    <r>
      <rPr>
        <b/>
        <sz val="12"/>
        <color theme="1"/>
        <rFont val="Garamond"/>
        <family val="1"/>
      </rPr>
      <t>Dirección de Capacitación y Campaña:</t>
    </r>
    <r>
      <rPr>
        <sz val="12"/>
        <color theme="1"/>
        <rFont val="Garamond"/>
        <family val="1"/>
      </rPr>
      <t xml:space="preserve">
* Capacitaciones y activaciones en educación vial a 2.462 beneficiarios
- 2.134 estudiantes y docentes de los niveles EEB, EM y universitario capacitados, en Asunción y los Departamentos de Alto Paraná, Central, San Pedro, Concepción, Guairá, Itapúa. 
- 115 personas capacitadas entre choferes de camiones de gran porte, polícias municipales de tránsito, y funcionarios de Cooperativas, en Asunción y los Departamentos de Central y Concepción.
-  213 motociclistas beneficiados con capacitaciones, activaciones y entrega de chalecos en Asunción y el Departamento de Concepción.                                                                                                                                                                                                   </t>
    </r>
    <r>
      <rPr>
        <b/>
        <sz val="12"/>
        <color theme="1"/>
        <rFont val="Garamond"/>
        <family val="1"/>
      </rPr>
      <t>Dirección de Observatorio Vial, Estadísticas y Registros de Datos</t>
    </r>
    <r>
      <rPr>
        <sz val="12"/>
        <color theme="1"/>
        <rFont val="Garamond"/>
        <family val="1"/>
      </rPr>
      <t xml:space="preserve">
* 1 Boletín Estadístico - Trimestre II, elaborado y publicado.
* 1 Informe estadístico, elaborado y publicado. anual y 3er. trimestre en proceso
* 5 Municipios se adhieren al Sistema de Información de Accidentes de Tránsito y reportan los siniestros. 
* 5 Convenio de cooperación interinstitucional para la implementación del SIAT, firmados con municipios.                                                                                                                                                                                                </t>
    </r>
    <r>
      <rPr>
        <b/>
        <sz val="12"/>
        <color theme="1"/>
        <rFont val="Garamond"/>
        <family val="1"/>
      </rPr>
      <t>Dirección Nacional de Licencias de Conducir y Antecedentes de Tránsito</t>
    </r>
    <r>
      <rPr>
        <sz val="12"/>
        <color theme="1"/>
        <rFont val="Garamond"/>
        <family val="1"/>
      </rPr>
      <t xml:space="preserve">
* 59.970 Lotes de Tarjetas Pre Impresas, para los Centros de Emisión e Impresión de Licencias de Conducir de 37 municipios, de 14 Departamentos.
* 18.056 Certificados de Capacitación en Conocimientos Básicos de primeros auxilios para el manejo de escenas de siniestros viales, emitidos por la ANTSV a los participantes de cursos brindados por ONGs y en forma virtual. 
16.353 Certificados únicos de las Escuelas de Conducir expedidos, en el marco de la formación de futuros conductores como requisito previo a la obtención de Licencias de conducir.
	181 verificaciones de Centros de Emisión e Impresión de Licencias de Conducir, de los cuales 96 cuentan con homologación renovada y 33 centros fueron inhabilitados.
	16 homologaciones y 33 renovaciones de equipos psicofísicos.
	200 paraguayos han solicitado el trámite de canje de Licencias de conducir ante la República de Chile, en el marco de aplicación de la Ley 7.111/2023 “Que aprueba el Convenio entre la República del Paraguay y la República de Chile sobre reconocimiento recíproco y canje de licencias de conducir”.
	Traducción de la Ley 5016/14 al idioma guaraní.
	Exámenes Teóricos on line para la obtención de la licencia de conducir, desde la plataforma virtual de la ANTSV.                                                                                                                                                                                                                                                                                                                                                        </t>
    </r>
    <r>
      <rPr>
        <b/>
        <sz val="12"/>
        <color theme="1"/>
        <rFont val="Garamond"/>
        <family val="1"/>
      </rPr>
      <t>Dirección de Estudios en Infraestructura vial y del automotor.</t>
    </r>
    <r>
      <rPr>
        <sz val="12"/>
        <color theme="1"/>
        <rFont val="Garamond"/>
        <family val="1"/>
      </rPr>
      <t xml:space="preserve">                                                                                                                                                                                                                                    Mesa de trabajo con el Laboratorio de Transporte y Logística LabTrans, de la Universidad Federal de Santa Catarina (UFSC) de la República Federativa del Brasil y la Dirección Nacional de Transporte – DINATRAN, tiene como objetivo desarrollar estudios, investigación y capacitación para desarrollo de un diagnóstico y elaboración de elementos y directrices para la Política Nacional de Transporte Intermunicipal de Pasajeros por Carretera en Paraguay, así como el desarrollo de un manual para el cálculo de los costes y la modelización de las tarifas del sistema.
	Colaboración técnica entre la Dirección de Estudio en Infraestructura Vial y del Automotor y la Dirección Nacional de Licencias de Conducir y Antecedentes de Tránsito, para acompañar las verificaciones de los vehículos correspondientes a la Escuela de Conducción de vehículos Automotores, para garantizar que los vehículos de cada categoría cumplan con los requisitos mínimos establecidos en la normativa vigente.
	Mesa técnica de Trabajo del Grupo de Transporte y Logística, la cual tiene como objetivo la elaboración del Catalogo Nacional de Perfiles Profesionales (CNPP), y en las mismas se desarrolla los perfiles profesionales de dicho catálogo que están ligados a los profesionales de transporte y logística del país. La mesa técnica es llevada a cabo con otras instituciones (MEC, SINAFOCAL, ANTSV, SNPP, DINATRAN), como también con el sector privado.
	Se estableció una mesa de trabajo interinstitucional conformado por la ANTSV, MOPC y la APC con el fin trabajar en políticas públicas referentes al Pilar 2 de la Seguridad vial establecido por la Asamblea General de las Naciones Unidas, Infraestructuras más seguras. 
Coordinación y seguimiento a la elaboración del Curso de Educación Vial para Ciclistas a través de Contrato 14/2022 Consultoría para la Elaboración de Cursos y Materiales Didácticos en Materia de Seguridad Vial ID 416283, dando cumplimiento a lo establecido en el Art. 27 de la Ley 5016 /14 “Nacional de Tránsito y Seguridad Vial”.
Inspecciones de Seguridad Vial en tramos y puntos críticos en 5 puntos del país acompañado de la elaboración de los Informes Técnicos correspondientes, en los cuales se describen en detalle la situación y problemáticas actuales referente a la infraestructura vial y se han realizado recomendaciones y dado alternativas de soluciones con el fin de disminuir los riesgos de siniestros viales en esos puntos.
Planes Urbanos de Seguridad Vial referente al Proyecto Habilitación de la Red Pavimentada “Conectividad del Transporte”, Contrato de Préstamo BIRF 8638-PY, representantes del Banco Mundial realizaron 2 visitas de supervisión durante las cuales, se presentaron aspectos financieros del proyecto, estado de situación de Malla Sur y Malla Norte, aspectos sociales y ambientales y componente de planificación y gestión de activos viales. En cuanto a la ejecución del proyecto de Planes Urbanos, los mismos se encuentran en proceso de licitación para su ejecución luego de haber sido aprobados por los municipios integrantes del proyecto.
Se ha avanzado en la ejecución del Proyecto Entorno Escolares - Ciudades seguras y saludables para niños y adolescentes promoviendo la seguridad vial y la movilidad sostenible desarrollado con la UNICEF. Actualmente, el proyecto se encuentra en su fase de cierre. Se ha ejecutado las mejoras de los 10 entornos escolares en las 5 ciudades pertenecientes al proyecto, así como las capacitaciones a los profesores y alumnos de estas instituciones.
	Participación de las reuniones de los comités técnicos del MERCOSUR sobre Reglamentos Técnicos y Evaluación de la Conformidad del MERCOSUR SGT N°3 – Comisión Automotriz, en estas reuniones se establecen los reglamentos técnicos y evaluaciones de la conformidad relacionados a normativas en el área automotriz a ser implementadas en el Grupo Mercado Común del Sur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</si>
</sst>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charset val="134"/>
      <scheme val="minor"/>
    </font>
    <font>
      <sz val="8"/>
      <name val="Calibri"/>
      <family val="2"/>
      <scheme val="minor"/>
    </font>
    <font>
      <b/>
      <u/>
      <sz val="14"/>
      <name val="Garamond"/>
      <family val="1"/>
    </font>
    <font>
      <b/>
      <u/>
      <sz val="18"/>
      <color theme="1"/>
      <name val="Garamond"/>
      <family val="1"/>
    </font>
    <font>
      <sz val="11"/>
      <color theme="1"/>
      <name val="Garamond"/>
      <family val="1"/>
    </font>
    <font>
      <sz val="15"/>
      <color theme="1"/>
      <name val="Garamond"/>
      <family val="1"/>
    </font>
    <font>
      <b/>
      <u/>
      <sz val="14"/>
      <color theme="1"/>
      <name val="Garamond"/>
      <family val="1"/>
    </font>
    <font>
      <sz val="12"/>
      <color theme="1"/>
      <name val="Garamond"/>
      <family val="1"/>
    </font>
    <font>
      <b/>
      <sz val="14"/>
      <color theme="1"/>
      <name val="Garamond"/>
      <family val="1"/>
    </font>
    <font>
      <sz val="14"/>
      <color theme="1"/>
      <name val="Garamond"/>
      <family val="1"/>
    </font>
    <font>
      <b/>
      <sz val="12"/>
      <color theme="1"/>
      <name val="Garamond"/>
      <family val="1"/>
    </font>
    <font>
      <b/>
      <sz val="11"/>
      <color theme="1"/>
      <name val="Garamond"/>
      <family val="1"/>
    </font>
    <font>
      <b/>
      <u/>
      <sz val="13"/>
      <color theme="1"/>
      <name val="Garamond"/>
      <family val="1"/>
    </font>
    <font>
      <sz val="13"/>
      <color theme="1"/>
      <name val="Garamond"/>
      <family val="1"/>
    </font>
    <font>
      <b/>
      <sz val="13"/>
      <color rgb="FF000000"/>
      <name val="Garamond"/>
      <family val="1"/>
    </font>
    <font>
      <b/>
      <sz val="13"/>
      <color theme="1"/>
      <name val="Garamond"/>
      <family val="1"/>
    </font>
    <font>
      <u/>
      <sz val="11"/>
      <color theme="10"/>
      <name val="Calibri"/>
      <family val="2"/>
      <scheme val="minor"/>
    </font>
    <font>
      <sz val="12"/>
      <color theme="1"/>
      <name val="Times New Roman"/>
      <family val="1"/>
    </font>
    <font>
      <i/>
      <sz val="12"/>
      <color theme="1"/>
      <name val="Garamond"/>
      <family val="1"/>
    </font>
    <font>
      <b/>
      <sz val="10"/>
      <color theme="1"/>
      <name val="Garamond"/>
      <family val="1"/>
    </font>
    <font>
      <i/>
      <sz val="10"/>
      <color theme="1"/>
      <name val="Garamond"/>
      <family val="1"/>
    </font>
    <font>
      <b/>
      <i/>
      <sz val="11"/>
      <color theme="1"/>
      <name val="Garamond"/>
      <family val="1"/>
    </font>
    <font>
      <sz val="11"/>
      <color rgb="FF333333"/>
      <name val="Arial"/>
      <family val="2"/>
    </font>
    <font>
      <sz val="9"/>
      <color rgb="FF000000"/>
      <name val="Calibri Light"/>
      <family val="2"/>
      <scheme val="major"/>
    </font>
    <font>
      <sz val="10"/>
      <color rgb="FF000000"/>
      <name val="Calibri Light"/>
      <family val="2"/>
      <scheme val="major"/>
    </font>
    <font>
      <sz val="10"/>
      <color rgb="FF333333"/>
      <name val="Calibri Light"/>
      <family val="2"/>
      <scheme val="major"/>
    </font>
    <font>
      <sz val="10"/>
      <color theme="1"/>
      <name val="Calibri Light"/>
      <family val="2"/>
      <scheme val="major"/>
    </font>
    <font>
      <sz val="9"/>
      <color rgb="FF333333"/>
      <name val="Calibri Light"/>
      <family val="2"/>
      <scheme val="major"/>
    </font>
    <font>
      <sz val="9"/>
      <color theme="1"/>
      <name val="Calibri Light"/>
      <family val="2"/>
      <scheme val="major"/>
    </font>
  </fonts>
  <fills count="10">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0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10" fillId="5" borderId="1" xfId="0" applyFont="1" applyFill="1" applyBorder="1" applyAlignment="1">
      <alignment horizontal="justify" vertical="top" wrapText="1"/>
    </xf>
    <xf numFmtId="0" fontId="7" fillId="3" borderId="0" xfId="0" applyFont="1" applyFill="1">
      <alignment vertical="center"/>
    </xf>
    <xf numFmtId="0" fontId="4" fillId="3" borderId="0" xfId="0" applyFont="1" applyFill="1">
      <alignment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7" fillId="3" borderId="0" xfId="0" applyFont="1" applyFill="1" applyAlignment="1">
      <alignment horizontal="center" vertical="center"/>
    </xf>
    <xf numFmtId="0" fontId="10" fillId="3" borderId="0" xfId="0" applyFont="1" applyFill="1" applyAlignment="1">
      <alignment horizontal="center" vertical="center"/>
    </xf>
    <xf numFmtId="0" fontId="10" fillId="2" borderId="1" xfId="0" applyFont="1" applyFill="1" applyBorder="1">
      <alignment vertical="center"/>
    </xf>
    <xf numFmtId="0" fontId="11" fillId="2" borderId="1" xfId="0" applyFont="1" applyFill="1" applyBorder="1">
      <alignment vertical="center"/>
    </xf>
    <xf numFmtId="0" fontId="10" fillId="2" borderId="1" xfId="0" applyFont="1" applyFill="1" applyBorder="1" applyAlignment="1" applyProtection="1">
      <alignment horizontal="center" vertical="center" wrapText="1"/>
      <protection locked="0"/>
    </xf>
    <xf numFmtId="0" fontId="7" fillId="4" borderId="0" xfId="0" applyFont="1" applyFill="1" applyAlignment="1">
      <alignment horizontal="center" vertical="center"/>
    </xf>
    <xf numFmtId="0" fontId="10" fillId="4" borderId="0" xfId="0" applyFont="1" applyFill="1" applyAlignment="1">
      <alignment horizontal="center" vertical="center"/>
    </xf>
    <xf numFmtId="0" fontId="10" fillId="2" borderId="1" xfId="0" applyFont="1" applyFill="1" applyBorder="1" applyAlignment="1">
      <alignment horizontal="center" vertical="center"/>
    </xf>
    <xf numFmtId="0" fontId="7"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 xfId="0" applyFont="1" applyFill="1" applyBorder="1" applyAlignment="1">
      <alignment horizontal="center" vertical="center"/>
    </xf>
    <xf numFmtId="0" fontId="7" fillId="0" borderId="0" xfId="0" applyFont="1" applyProtection="1">
      <alignment vertical="center"/>
      <protection locked="0"/>
    </xf>
    <xf numFmtId="0" fontId="4" fillId="0" borderId="0" xfId="0" applyFont="1" applyProtection="1">
      <alignment vertical="center"/>
      <protection locked="0"/>
    </xf>
    <xf numFmtId="0" fontId="4" fillId="3" borderId="0" xfId="0" applyFont="1" applyFill="1" applyProtection="1">
      <alignment vertical="center"/>
      <protection locked="0"/>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lignment vertical="center"/>
    </xf>
    <xf numFmtId="0" fontId="8" fillId="3" borderId="1" xfId="0" applyFont="1" applyFill="1" applyBorder="1">
      <alignment vertical="center"/>
    </xf>
    <xf numFmtId="0" fontId="8" fillId="3" borderId="1" xfId="0" applyFont="1" applyFill="1" applyBorder="1" applyAlignment="1">
      <alignment vertical="center" wrapText="1"/>
    </xf>
    <xf numFmtId="0" fontId="7" fillId="3" borderId="1" xfId="0" applyFont="1" applyFill="1" applyBorder="1" applyAlignment="1">
      <alignment horizontal="center" vertical="top" wrapText="1"/>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lignment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6" fillId="3" borderId="1" xfId="1" applyFill="1" applyBorder="1" applyAlignment="1">
      <alignment vertical="center" wrapText="1"/>
    </xf>
    <xf numFmtId="3" fontId="7" fillId="9" borderId="1" xfId="0" applyNumberFormat="1" applyFont="1" applyFill="1" applyBorder="1">
      <alignment vertical="center"/>
    </xf>
    <xf numFmtId="3" fontId="7" fillId="3" borderId="1" xfId="0" applyNumberFormat="1" applyFont="1" applyFill="1" applyBorder="1">
      <alignment vertical="center"/>
    </xf>
    <xf numFmtId="0" fontId="17" fillId="3" borderId="0" xfId="0" applyFont="1" applyFill="1" applyAlignment="1">
      <alignment vertical="center" wrapText="1"/>
    </xf>
    <xf numFmtId="14" fontId="10" fillId="3" borderId="1" xfId="0" applyNumberFormat="1" applyFont="1" applyFill="1" applyBorder="1" applyAlignment="1" applyProtection="1">
      <alignment horizontal="center" vertical="center" wrapText="1"/>
      <protection locked="0"/>
    </xf>
    <xf numFmtId="0" fontId="7" fillId="3" borderId="11" xfId="0" applyFont="1" applyFill="1" applyBorder="1" applyAlignment="1">
      <alignment vertical="center" wrapText="1"/>
    </xf>
    <xf numFmtId="0" fontId="7" fillId="3" borderId="0" xfId="0" applyFont="1" applyFill="1" applyAlignment="1">
      <alignment vertical="center" wrapText="1"/>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7" fillId="3" borderId="4" xfId="0" applyFont="1" applyFill="1" applyBorder="1" applyAlignment="1">
      <alignment vertical="center" wrapText="1"/>
    </xf>
    <xf numFmtId="0" fontId="7" fillId="3" borderId="14" xfId="0" applyFont="1" applyFill="1" applyBorder="1" applyAlignment="1">
      <alignment vertical="center" wrapText="1"/>
    </xf>
    <xf numFmtId="0" fontId="7" fillId="3" borderId="1" xfId="0" applyFont="1" applyFill="1" applyBorder="1" applyAlignment="1">
      <alignment vertical="center" wrapText="1"/>
    </xf>
    <xf numFmtId="0" fontId="7" fillId="3" borderId="10" xfId="0" applyFont="1" applyFill="1" applyBorder="1" applyAlignment="1">
      <alignment horizontal="center" vertical="center" wrapText="1"/>
    </xf>
    <xf numFmtId="0" fontId="17" fillId="0" borderId="1" xfId="0" applyFont="1" applyBorder="1" applyAlignment="1">
      <alignment horizontal="center" vertical="center" wrapText="1"/>
    </xf>
    <xf numFmtId="9" fontId="10" fillId="3" borderId="1" xfId="0" applyNumberFormat="1" applyFont="1" applyFill="1" applyBorder="1" applyAlignment="1">
      <alignment horizontal="center" vertical="center"/>
    </xf>
    <xf numFmtId="0" fontId="7" fillId="3" borderId="10" xfId="0" applyFont="1" applyFill="1" applyBorder="1">
      <alignment vertical="center"/>
    </xf>
    <xf numFmtId="0" fontId="10" fillId="3" borderId="10" xfId="0" applyFont="1" applyFill="1" applyBorder="1" applyAlignment="1">
      <alignment horizontal="center" vertical="center"/>
    </xf>
    <xf numFmtId="0" fontId="16" fillId="3" borderId="10" xfId="1" applyFill="1" applyBorder="1" applyAlignment="1">
      <alignment vertical="center" wrapText="1"/>
    </xf>
    <xf numFmtId="0" fontId="16" fillId="3" borderId="10" xfId="1" applyFill="1" applyBorder="1" applyAlignment="1">
      <alignment horizontal="center" vertical="center" wrapText="1"/>
    </xf>
    <xf numFmtId="0" fontId="11" fillId="3" borderId="1" xfId="0" applyFont="1" applyFill="1" applyBorder="1" applyAlignment="1">
      <alignment vertical="center" wrapText="1"/>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7" fillId="3" borderId="10" xfId="0" applyFont="1" applyFill="1" applyBorder="1" applyAlignment="1">
      <alignment horizontal="center" vertical="top" wrapText="1"/>
    </xf>
    <xf numFmtId="0" fontId="19" fillId="2" borderId="1" xfId="0" applyFont="1" applyFill="1" applyBorder="1" applyAlignment="1">
      <alignment vertical="center" wrapText="1"/>
    </xf>
    <xf numFmtId="0" fontId="16" fillId="3" borderId="1" xfId="1" applyFill="1" applyBorder="1" applyAlignment="1">
      <alignment horizontal="center" vertical="center" wrapText="1"/>
    </xf>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6" fillId="3" borderId="2" xfId="1" applyFill="1" applyBorder="1" applyAlignment="1">
      <alignment horizontal="center" vertical="center" wrapText="1"/>
    </xf>
    <xf numFmtId="0" fontId="16" fillId="3" borderId="5" xfId="1" applyFill="1" applyBorder="1" applyAlignment="1">
      <alignment horizontal="center" vertical="center" wrapText="1"/>
    </xf>
    <xf numFmtId="0" fontId="16" fillId="3" borderId="3" xfId="1" applyFill="1" applyBorder="1" applyAlignment="1">
      <alignment horizontal="center" vertical="center" wrapText="1"/>
    </xf>
    <xf numFmtId="9" fontId="10" fillId="3" borderId="2"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6" fillId="3" borderId="1" xfId="1" applyFill="1" applyBorder="1" applyAlignment="1">
      <alignment horizontal="center" vertical="center" wrapText="1"/>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6" fillId="5" borderId="9" xfId="0" applyFont="1" applyFill="1" applyBorder="1" applyAlignment="1">
      <alignment horizontal="center" vertical="center"/>
    </xf>
    <xf numFmtId="0" fontId="8"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top" wrapText="1"/>
    </xf>
    <xf numFmtId="0" fontId="10" fillId="5" borderId="6" xfId="0" applyFont="1" applyFill="1" applyBorder="1" applyAlignment="1">
      <alignment horizontal="center" vertical="top" wrapText="1"/>
    </xf>
    <xf numFmtId="0" fontId="10" fillId="5" borderId="7" xfId="0" applyFont="1" applyFill="1" applyBorder="1" applyAlignment="1">
      <alignment horizontal="center" vertical="top" wrapText="1"/>
    </xf>
    <xf numFmtId="0" fontId="10" fillId="5"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2" fillId="7" borderId="1" xfId="0" applyFont="1" applyFill="1" applyBorder="1" applyAlignment="1">
      <alignment horizontal="center" vertical="center"/>
    </xf>
    <xf numFmtId="0" fontId="10" fillId="2"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0" fillId="3" borderId="10"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6" borderId="1"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3" xfId="0" applyFont="1" applyFill="1" applyBorder="1" applyAlignment="1">
      <alignment horizontal="center" vertical="center"/>
    </xf>
    <xf numFmtId="0" fontId="16" fillId="9" borderId="10" xfId="1" applyFill="1" applyBorder="1" applyAlignment="1">
      <alignment horizontal="center" vertical="center" wrapText="1"/>
    </xf>
    <xf numFmtId="0" fontId="16" fillId="9" borderId="15" xfId="1" applyFill="1" applyBorder="1" applyAlignment="1">
      <alignment horizontal="center" vertical="center" wrapText="1"/>
    </xf>
    <xf numFmtId="0" fontId="16" fillId="9" borderId="9" xfId="1" applyFill="1" applyBorder="1" applyAlignment="1">
      <alignment horizontal="center" vertical="center" wrapText="1"/>
    </xf>
    <xf numFmtId="0" fontId="14" fillId="8" borderId="2" xfId="0" applyFont="1" applyFill="1" applyBorder="1" applyAlignment="1" applyProtection="1">
      <alignment horizontal="center" vertical="center"/>
      <protection locked="0"/>
    </xf>
    <xf numFmtId="0" fontId="14" fillId="8" borderId="5"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6" fillId="3" borderId="2" xfId="1" applyFill="1" applyBorder="1" applyAlignment="1" applyProtection="1">
      <alignment horizontal="center" vertical="center" wrapText="1"/>
      <protection locked="0"/>
    </xf>
    <xf numFmtId="0" fontId="8" fillId="5" borderId="2"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3" xfId="0" applyFont="1" applyFill="1" applyBorder="1" applyAlignment="1">
      <alignment horizontal="center" vertical="center"/>
    </xf>
    <xf numFmtId="0" fontId="9" fillId="5" borderId="1" xfId="0" applyFont="1" applyFill="1" applyBorder="1" applyAlignment="1">
      <alignment horizontal="center" vertical="center"/>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7"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15" fillId="7" borderId="2" xfId="0" applyFont="1" applyFill="1" applyBorder="1" applyAlignment="1" applyProtection="1">
      <alignment horizontal="center" vertical="center"/>
      <protection locked="0"/>
    </xf>
    <xf numFmtId="0" fontId="15" fillId="7" borderId="5" xfId="0" applyFont="1" applyFill="1" applyBorder="1" applyAlignment="1" applyProtection="1">
      <alignment horizontal="center" vertical="center"/>
      <protection locked="0"/>
    </xf>
    <xf numFmtId="0" fontId="15" fillId="7" borderId="3" xfId="0"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15" fillId="7" borderId="1" xfId="0" applyFont="1" applyFill="1" applyBorder="1" applyAlignment="1">
      <alignment horizontal="center" vertical="center"/>
    </xf>
    <xf numFmtId="0" fontId="9"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7" borderId="19" xfId="0" applyFont="1" applyFill="1" applyBorder="1" applyAlignment="1">
      <alignment horizontal="center" vertical="top"/>
    </xf>
    <xf numFmtId="0" fontId="10" fillId="7" borderId="20" xfId="0" applyFont="1" applyFill="1" applyBorder="1" applyAlignment="1">
      <alignment horizontal="center" vertical="top"/>
    </xf>
    <xf numFmtId="0" fontId="10" fillId="7" borderId="25" xfId="0" applyFont="1" applyFill="1" applyBorder="1" applyAlignment="1">
      <alignment horizontal="center" vertical="top" wrapText="1"/>
    </xf>
    <xf numFmtId="0" fontId="10" fillId="7" borderId="1" xfId="0" applyFont="1" applyFill="1" applyBorder="1" applyAlignment="1">
      <alignment horizontal="center" vertical="top" wrapText="1"/>
    </xf>
    <xf numFmtId="0" fontId="10" fillId="7" borderId="22" xfId="0" applyFont="1" applyFill="1" applyBorder="1" applyAlignment="1">
      <alignment horizontal="center" vertical="top" wrapText="1"/>
    </xf>
    <xf numFmtId="0" fontId="10" fillId="7" borderId="23" xfId="0" applyFont="1" applyFill="1" applyBorder="1" applyAlignment="1">
      <alignment horizontal="center" vertical="top" wrapText="1"/>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26"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4" xfId="0" applyFont="1" applyFill="1" applyBorder="1" applyAlignment="1">
      <alignment horizontal="center" vertical="center"/>
    </xf>
    <xf numFmtId="0" fontId="16" fillId="3" borderId="10" xfId="1" applyFill="1" applyBorder="1" applyAlignment="1">
      <alignment horizontal="center" vertical="center" wrapText="1"/>
    </xf>
    <xf numFmtId="0" fontId="10" fillId="3" borderId="1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6" fillId="3" borderId="1" xfId="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8" fillId="6" borderId="10" xfId="0" applyFont="1" applyFill="1" applyBorder="1" applyAlignment="1">
      <alignment horizontal="center" vertical="center"/>
    </xf>
    <xf numFmtId="0" fontId="16" fillId="3" borderId="5" xfId="1" applyFill="1" applyBorder="1" applyAlignment="1" applyProtection="1">
      <alignment horizontal="center" vertical="center" wrapText="1"/>
      <protection locked="0"/>
    </xf>
    <xf numFmtId="0" fontId="16" fillId="3" borderId="3" xfId="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0" fontId="26" fillId="3" borderId="1" xfId="0" applyFont="1" applyFill="1" applyBorder="1" applyAlignment="1">
      <alignment horizontal="center" vertical="center" wrapText="1"/>
    </xf>
    <xf numFmtId="0" fontId="23" fillId="0" borderId="1" xfId="0" applyFont="1" applyBorder="1" applyAlignment="1">
      <alignment horizontal="center" vertical="center"/>
    </xf>
    <xf numFmtId="14" fontId="27" fillId="0" borderId="1" xfId="0" applyNumberFormat="1" applyFont="1" applyBorder="1" applyAlignment="1">
      <alignment horizontal="center" vertical="center"/>
    </xf>
    <xf numFmtId="3" fontId="28" fillId="3" borderId="1" xfId="0" applyNumberFormat="1" applyFont="1" applyFill="1" applyBorder="1" applyAlignment="1">
      <alignment horizontal="center" vertical="center"/>
    </xf>
    <xf numFmtId="0" fontId="28" fillId="3"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16" fillId="0" borderId="1" xfId="1" applyBorder="1" applyAlignment="1">
      <alignment horizontal="center" vertical="center" wrapText="1"/>
    </xf>
    <xf numFmtId="0" fontId="7" fillId="3" borderId="1" xfId="0" applyFont="1" applyFill="1" applyBorder="1" applyAlignment="1">
      <alignment vertical="center"/>
    </xf>
    <xf numFmtId="17" fontId="7" fillId="3" borderId="1" xfId="0" applyNumberFormat="1" applyFont="1" applyFill="1" applyBorder="1" applyAlignment="1">
      <alignment horizontal="center" vertical="center"/>
    </xf>
    <xf numFmtId="0" fontId="16" fillId="3" borderId="1" xfId="1" applyFill="1" applyBorder="1" applyAlignment="1">
      <alignment horizontal="center" vertical="center"/>
    </xf>
    <xf numFmtId="0" fontId="7" fillId="3" borderId="1" xfId="0" applyFont="1" applyFill="1" applyBorder="1" applyAlignment="1">
      <alignment horizontal="left" vertical="center" wrapText="1"/>
    </xf>
    <xf numFmtId="0" fontId="7" fillId="3" borderId="3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14" fontId="25"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1153584</xdr:colOff>
      <xdr:row>0</xdr:row>
      <xdr:rowOff>95249</xdr:rowOff>
    </xdr:from>
    <xdr:to>
      <xdr:col>5</xdr:col>
      <xdr:colOff>1598084</xdr:colOff>
      <xdr:row>0</xdr:row>
      <xdr:rowOff>1058332</xdr:rowOff>
    </xdr:to>
    <xdr:pic>
      <xdr:nvPicPr>
        <xdr:cNvPr id="2" name="Imagen 1">
          <a:extLst>
            <a:ext uri="{FF2B5EF4-FFF2-40B4-BE49-F238E27FC236}">
              <a16:creationId xmlns:a16="http://schemas.microsoft.com/office/drawing/2014/main" id="{93974DEF-2070-1657-E46C-0EDF3E001567}"/>
            </a:ext>
          </a:extLst>
        </xdr:cNvPr>
        <xdr:cNvPicPr>
          <a:picLocks noChangeAspect="1"/>
        </xdr:cNvPicPr>
      </xdr:nvPicPr>
      <xdr:blipFill>
        <a:blip xmlns:r="http://schemas.openxmlformats.org/officeDocument/2006/relationships" r:embed="rId1"/>
        <a:stretch>
          <a:fillRect/>
        </a:stretch>
      </xdr:blipFill>
      <xdr:spPr>
        <a:xfrm>
          <a:off x="1153584" y="95249"/>
          <a:ext cx="9588500" cy="96308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nstagram.com/antsvparaguay/?hl=es" TargetMode="External"/><Relationship Id="rId18" Type="http://schemas.openxmlformats.org/officeDocument/2006/relationships/hyperlink" Target="https://www.antsv.gov.py/index.php/noticias/la-directora-ejecutiva-de-la-antsv-se-encuentra-participando-de-la-reunion-global-de-seguridad-vial-en-suecia" TargetMode="External"/><Relationship Id="rId26" Type="http://schemas.openxmlformats.org/officeDocument/2006/relationships/hyperlink" Target="https://www.sfp.gov.py/sfp/articulo/16016-informe-del-cumplimiento-de-la-ley-518914-que-corresponde-a-febrero-de-2023.html" TargetMode="External"/><Relationship Id="rId39" Type="http://schemas.openxmlformats.org/officeDocument/2006/relationships/hyperlink" Target="https://denuncias.gov.py/portal-publico/seguimiento-denuncia/15757" TargetMode="External"/><Relationship Id="rId21" Type="http://schemas.openxmlformats.org/officeDocument/2006/relationships/hyperlink" Target="https://www.antsv.gov.py/index.php/noticias/conversatorio-sobre-politicas-publicas-de-atencion-victimas-de-siniestros-viales-1" TargetMode="External"/><Relationship Id="rId34" Type="http://schemas.openxmlformats.org/officeDocument/2006/relationships/hyperlink" Target="https://www.sfp.gov.py/sfp/archivos/documentos/Intermedio_Mayo_2023_eegskek6.pdf" TargetMode="External"/><Relationship Id="rId42" Type="http://schemas.openxmlformats.org/officeDocument/2006/relationships/hyperlink" Target="https://www.sfp.gov.py/sfp/seccion/65-monitoreo-de-la-ley-518914.html" TargetMode="External"/><Relationship Id="rId47" Type="http://schemas.openxmlformats.org/officeDocument/2006/relationships/hyperlink" Target="https://denuncias.gov.py/portal-publico/seguimiento-denuncia/15562" TargetMode="External"/><Relationship Id="rId50" Type="http://schemas.openxmlformats.org/officeDocument/2006/relationships/hyperlink" Target="https://transparencia.senac.gov.py/portal" TargetMode="External"/><Relationship Id="rId55" Type="http://schemas.openxmlformats.org/officeDocument/2006/relationships/drawing" Target="../drawings/drawing1.xml"/><Relationship Id="rId7" Type="http://schemas.openxmlformats.org/officeDocument/2006/relationships/hyperlink" Target="https://www.antsv.gov.py/index.php/transparencia/5189/detalles/view_express_entity/5" TargetMode="External"/><Relationship Id="rId12" Type="http://schemas.openxmlformats.org/officeDocument/2006/relationships/hyperlink" Target="https://facebook.com/antsvpy/" TargetMode="External"/><Relationship Id="rId17" Type="http://schemas.openxmlformats.org/officeDocument/2006/relationships/hyperlink" Target="https://www.antsv.gov.py/index.php/noticias/verificacion-en-las-municipalidades-de-atyra-y-tobati" TargetMode="External"/><Relationship Id="rId25" Type="http://schemas.openxmlformats.org/officeDocument/2006/relationships/hyperlink" Target="https://www.sfp.gov.py/sfp/articulo/16041-informe-del-cumplimiento-de-la-ley-518914-que-corresponde-a-abril-de-2023.html" TargetMode="External"/><Relationship Id="rId33" Type="http://schemas.openxmlformats.org/officeDocument/2006/relationships/hyperlink" Target="https://www.antsv.gov.py/index.php/noticias/reunion-de-directorio-de-la-antsv-en-la-sala-de-reuniones-del-mopc" TargetMode="External"/><Relationship Id="rId38" Type="http://schemas.openxmlformats.org/officeDocument/2006/relationships/hyperlink" Target="https://denuncias.gov.py/portal-publico/seguimiento-denuncia/15072" TargetMode="External"/><Relationship Id="rId46" Type="http://schemas.openxmlformats.org/officeDocument/2006/relationships/hyperlink" Target="https://www.contrataciones.gov.py/licitaciones/adjudicacion/428925-seguro-flota-vehiculos-antsv-1/resumen-adjudicacion.html" TargetMode="External"/><Relationship Id="rId2" Type="http://schemas.openxmlformats.org/officeDocument/2006/relationships/hyperlink" Target="https://antsv.gov.py/" TargetMode="External"/><Relationship Id="rId16" Type="http://schemas.openxmlformats.org/officeDocument/2006/relationships/hyperlink" Target="https://www.antsv.gov.py/index.php/noticias/finalizo-la-reunion-de-la-red-global-de-jefes-de-agencias-de-seguridad-vial-2023" TargetMode="External"/><Relationship Id="rId20" Type="http://schemas.openxmlformats.org/officeDocument/2006/relationships/hyperlink" Target="https://www.antsv.gov.py/index.php/noticias/la-antsv-visita-la-ciudad-de-loma-plata-para-una-capacitacion-sobre-seguridad-vial" TargetMode="External"/><Relationship Id="rId29" Type="http://schemas.openxmlformats.org/officeDocument/2006/relationships/hyperlink" Target="https://transparencia.senac.gov.py/portal" TargetMode="External"/><Relationship Id="rId41" Type="http://schemas.openxmlformats.org/officeDocument/2006/relationships/hyperlink" Target="https://www.sfp.gov.py/sfp/seccion/65-monitoreo-de-la-ley-518914.html" TargetMode="External"/><Relationship Id="rId54" Type="http://schemas.openxmlformats.org/officeDocument/2006/relationships/printerSettings" Target="../printerSettings/printerSettings1.bin"/><Relationship Id="rId1" Type="http://schemas.openxmlformats.org/officeDocument/2006/relationships/hyperlink" Target="https://antsv.gov.py/index.php/institucional/resoluciones" TargetMode="External"/><Relationship Id="rId6" Type="http://schemas.openxmlformats.org/officeDocument/2006/relationships/hyperlink" Target="https://informacionpublica.paraguay.gov.py/portal/" TargetMode="External"/><Relationship Id="rId11" Type="http://schemas.openxmlformats.org/officeDocument/2006/relationships/hyperlink" Target="https://twitter.com/antsv/" TargetMode="External"/><Relationship Id="rId24" Type="http://schemas.openxmlformats.org/officeDocument/2006/relationships/hyperlink" Target="https://www.sfp.gov.py/sfp/articulo/16031-informe-del-cumplimiento-de-la-ley-518914-que-corresponde-a-marzo-de-2023.html" TargetMode="External"/><Relationship Id="rId32" Type="http://schemas.openxmlformats.org/officeDocument/2006/relationships/hyperlink" Target="https://www.antsv.gov.py/index.php/noticias/la-capacitacion-virtual-de-conocimientos-basicos-de-primeros-auxilios-ya-esta-disponible" TargetMode="External"/><Relationship Id="rId37" Type="http://schemas.openxmlformats.org/officeDocument/2006/relationships/hyperlink" Target="https://www.sfp.gov.py/sfp/archivos/documentos/Intermedio_Agosto_2023_Ent_Descent_gs1e2l6a.pdf" TargetMode="External"/><Relationship Id="rId40" Type="http://schemas.openxmlformats.org/officeDocument/2006/relationships/hyperlink" Target="https://denuncias.gov.py/portal-publico/seguimiento-denuncia/15955" TargetMode="External"/><Relationship Id="rId45" Type="http://schemas.openxmlformats.org/officeDocument/2006/relationships/hyperlink" Target="https://www.contrataciones.gov.py/licitaciones/adjudicacion/contrato/432969-claudio-gustavo-rodriguez-1.html" TargetMode="External"/><Relationship Id="rId53" Type="http://schemas.openxmlformats.org/officeDocument/2006/relationships/hyperlink" Target="https://transparencia.senac.gov.py/portal" TargetMode="External"/><Relationship Id="rId5" Type="http://schemas.openxmlformats.org/officeDocument/2006/relationships/hyperlink" Target="https://transparencia.senac.gov.py/portal" TargetMode="External"/><Relationship Id="rId15" Type="http://schemas.openxmlformats.org/officeDocument/2006/relationships/hyperlink" Target="https://www.antsv.gov.py/index.php/noticias/verificacion-en-las-municipalidades-de-ri3-corrales-3-de-febrero" TargetMode="External"/><Relationship Id="rId23" Type="http://schemas.openxmlformats.org/officeDocument/2006/relationships/hyperlink" Target="https://www.antsv.gov.py/index.php/noticias/la-directora-ejecutiva-de-la-antsv-se-encuentra-participando-de-la-conferencia-vision-zero-2023" TargetMode="External"/><Relationship Id="rId28" Type="http://schemas.openxmlformats.org/officeDocument/2006/relationships/hyperlink" Target="https://transparencia.senac.gov.py/portal" TargetMode="External"/><Relationship Id="rId36" Type="http://schemas.openxmlformats.org/officeDocument/2006/relationships/hyperlink" Target="https://www.sfp.gov.py/sfp/archivos/documentos/Intermedio_Julio_2023_dngaz9a8.pdf" TargetMode="External"/><Relationship Id="rId49" Type="http://schemas.openxmlformats.org/officeDocument/2006/relationships/hyperlink" Target="https://transparencia.senac.gov.py/portal" TargetMode="External"/><Relationship Id="rId10" Type="http://schemas.openxmlformats.org/officeDocument/2006/relationships/hyperlink" Target="http://www.denuncias.gov.py/" TargetMode="External"/><Relationship Id="rId19" Type="http://schemas.openxmlformats.org/officeDocument/2006/relationships/hyperlink" Target="https://www.antsv.gov.py/index.php/noticias/reunion-de-la-red-global-de-jefes-de-agencias-de-seguridad-vial-2023-llevada-cabo-en-la-ciudad-de-estocolmoatuete" TargetMode="External"/><Relationship Id="rId31" Type="http://schemas.openxmlformats.org/officeDocument/2006/relationships/hyperlink" Target="https://informacionpublica.paraguay.gov.py/portal/" TargetMode="External"/><Relationship Id="rId44" Type="http://schemas.openxmlformats.org/officeDocument/2006/relationships/hyperlink" Target="https://www.sfp.gov.py/sfp/seccion/65-monitoreo-de-la-ley-518914.html" TargetMode="External"/><Relationship Id="rId52" Type="http://schemas.openxmlformats.org/officeDocument/2006/relationships/hyperlink" Target="https://transparencia.senac.gov.py/portal" TargetMode="External"/><Relationship Id="rId4" Type="http://schemas.openxmlformats.org/officeDocument/2006/relationships/hyperlink" Target="https://transparencia.senac.gov.py/portal" TargetMode="External"/><Relationship Id="rId9" Type="http://schemas.openxmlformats.org/officeDocument/2006/relationships/hyperlink" Target="http://www.antsv.gov.py/" TargetMode="External"/><Relationship Id="rId14" Type="http://schemas.openxmlformats.org/officeDocument/2006/relationships/hyperlink" Target="https://www.instagram.com/antsvparaguay/?hl=es" TargetMode="External"/><Relationship Id="rId22" Type="http://schemas.openxmlformats.org/officeDocument/2006/relationships/hyperlink" Target="https://www.antsv.gov.py/index.php/noticias/reunion-entre-autoridades-de-la-antsv-y-la-agencia-nacional-de-seguridad-vial-de-argentina" TargetMode="External"/><Relationship Id="rId27" Type="http://schemas.openxmlformats.org/officeDocument/2006/relationships/hyperlink" Target="https://transparencia.senac.gov.py/portal" TargetMode="External"/><Relationship Id="rId30" Type="http://schemas.openxmlformats.org/officeDocument/2006/relationships/hyperlink" Target="https://informacionpublica.paraguay.gov.py/portal/" TargetMode="External"/><Relationship Id="rId35" Type="http://schemas.openxmlformats.org/officeDocument/2006/relationships/hyperlink" Target="https://www.sfp.gov.py/sfp/archivos/documentos/Intermedio_Junio_2023_bxikcdt8.pdf" TargetMode="External"/><Relationship Id="rId43" Type="http://schemas.openxmlformats.org/officeDocument/2006/relationships/hyperlink" Target="https://www.sfp.gov.py/sfp/seccion/65-monitoreo-de-la-ley-518914.html" TargetMode="External"/><Relationship Id="rId48" Type="http://schemas.openxmlformats.org/officeDocument/2006/relationships/hyperlink" Target="https://transparencia.senac.gov.py/portal" TargetMode="External"/><Relationship Id="rId8" Type="http://schemas.openxmlformats.org/officeDocument/2006/relationships/hyperlink" Target="https://informacionpublica.paraguay.gov.py/portal/" TargetMode="External"/><Relationship Id="rId51" Type="http://schemas.openxmlformats.org/officeDocument/2006/relationships/hyperlink" Target="https://transparencia.senac.gov.py/portal" TargetMode="External"/><Relationship Id="rId3" Type="http://schemas.openxmlformats.org/officeDocument/2006/relationships/hyperlink" Target="https://www.sfp.gov.py/sfp/noticia/15985-informe-del-cumplimiento-de-la-ley-518914-que-corresponde-a-enero-202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5"/>
  <sheetViews>
    <sheetView tabSelected="1" topLeftCell="A189" zoomScale="90" zoomScaleNormal="90" workbookViewId="0">
      <selection activeCell="A187" sqref="A187:G188"/>
    </sheetView>
  </sheetViews>
  <sheetFormatPr baseColWidth="10" defaultColWidth="9.140625" defaultRowHeight="15"/>
  <cols>
    <col min="1" max="1" width="23.140625" style="2" customWidth="1"/>
    <col min="2" max="2" width="30.85546875" style="2" customWidth="1"/>
    <col min="3" max="3" width="31.42578125" style="2" customWidth="1"/>
    <col min="4" max="4" width="25" style="2" customWidth="1"/>
    <col min="5" max="5" width="26.7109375" style="2" customWidth="1"/>
    <col min="6" max="6" width="26.140625" style="2" customWidth="1"/>
    <col min="7" max="7" width="24.28515625" style="2" customWidth="1"/>
    <col min="8" max="8" width="21.28515625" style="2" customWidth="1"/>
    <col min="9" max="16384" width="9.140625" style="2"/>
  </cols>
  <sheetData>
    <row r="1" spans="1:8" ht="96" customHeight="1" thickBot="1">
      <c r="A1" s="57"/>
      <c r="B1" s="58"/>
      <c r="C1" s="58"/>
      <c r="D1" s="58"/>
      <c r="E1" s="58"/>
      <c r="F1" s="58"/>
      <c r="G1" s="59"/>
    </row>
    <row r="2" spans="1:8" ht="23.25">
      <c r="A2" s="77" t="s">
        <v>71</v>
      </c>
      <c r="B2" s="78"/>
      <c r="C2" s="78"/>
      <c r="D2" s="78"/>
      <c r="E2" s="78"/>
      <c r="F2" s="78"/>
      <c r="G2" s="79"/>
      <c r="H2" s="1"/>
    </row>
    <row r="3" spans="1:8" ht="20.25" thickBot="1">
      <c r="A3" s="80"/>
      <c r="B3" s="81"/>
      <c r="C3" s="81"/>
      <c r="D3" s="81"/>
      <c r="E3" s="81"/>
      <c r="F3" s="81"/>
      <c r="G3" s="82"/>
      <c r="H3" s="3"/>
    </row>
    <row r="4" spans="1:8" ht="18.75">
      <c r="A4" s="83" t="s">
        <v>0</v>
      </c>
      <c r="B4" s="83"/>
      <c r="C4" s="83"/>
      <c r="D4" s="83"/>
      <c r="E4" s="83"/>
      <c r="F4" s="83"/>
      <c r="G4" s="83"/>
      <c r="H4" s="4"/>
    </row>
    <row r="5" spans="1:8" ht="18.75">
      <c r="A5" s="29" t="s">
        <v>1</v>
      </c>
      <c r="B5" s="155" t="s">
        <v>108</v>
      </c>
      <c r="C5" s="155"/>
      <c r="D5" s="155"/>
      <c r="E5" s="155"/>
      <c r="F5" s="155"/>
      <c r="G5" s="155"/>
      <c r="H5" s="4"/>
    </row>
    <row r="6" spans="1:8" ht="36.75" customHeight="1">
      <c r="A6" s="30" t="s">
        <v>2</v>
      </c>
      <c r="B6" s="155" t="s">
        <v>219</v>
      </c>
      <c r="C6" s="155"/>
      <c r="D6" s="155"/>
      <c r="E6" s="155"/>
      <c r="F6" s="155"/>
      <c r="G6" s="155"/>
      <c r="H6" s="4"/>
    </row>
    <row r="7" spans="1:8" ht="18.75">
      <c r="A7" s="84" t="s">
        <v>3</v>
      </c>
      <c r="B7" s="84"/>
      <c r="C7" s="84"/>
      <c r="D7" s="84"/>
      <c r="E7" s="84"/>
      <c r="F7" s="84"/>
      <c r="G7" s="84"/>
      <c r="H7" s="4"/>
    </row>
    <row r="8" spans="1:8" ht="3.75" customHeight="1">
      <c r="A8" s="113" t="s">
        <v>109</v>
      </c>
      <c r="B8" s="113"/>
      <c r="C8" s="113"/>
      <c r="D8" s="113"/>
      <c r="E8" s="113"/>
      <c r="F8" s="113"/>
      <c r="G8" s="113"/>
      <c r="H8" s="4"/>
    </row>
    <row r="9" spans="1:8" ht="6" customHeight="1">
      <c r="A9" s="113"/>
      <c r="B9" s="113"/>
      <c r="C9" s="113"/>
      <c r="D9" s="113"/>
      <c r="E9" s="113"/>
      <c r="F9" s="113"/>
      <c r="G9" s="113"/>
      <c r="H9" s="4"/>
    </row>
    <row r="10" spans="1:8" ht="15" customHeight="1">
      <c r="A10" s="113"/>
      <c r="B10" s="113"/>
      <c r="C10" s="113"/>
      <c r="D10" s="113"/>
      <c r="E10" s="113"/>
      <c r="F10" s="113"/>
      <c r="G10" s="113"/>
      <c r="H10" s="4"/>
    </row>
    <row r="11" spans="1:8" ht="12.75" customHeight="1">
      <c r="A11" s="113"/>
      <c r="B11" s="113"/>
      <c r="C11" s="113"/>
      <c r="D11" s="113"/>
      <c r="E11" s="113"/>
      <c r="F11" s="113"/>
      <c r="G11" s="113"/>
      <c r="H11" s="4"/>
    </row>
    <row r="12" spans="1:8" ht="15" hidden="1" customHeight="1">
      <c r="A12" s="113"/>
      <c r="B12" s="113"/>
      <c r="C12" s="113"/>
      <c r="D12" s="113"/>
      <c r="E12" s="113"/>
      <c r="F12" s="113"/>
      <c r="G12" s="113"/>
      <c r="H12" s="4"/>
    </row>
    <row r="13" spans="1:8" ht="15" hidden="1" customHeight="1">
      <c r="A13" s="113"/>
      <c r="B13" s="113"/>
      <c r="C13" s="113"/>
      <c r="D13" s="113"/>
      <c r="E13" s="113"/>
      <c r="F13" s="113"/>
      <c r="G13" s="113"/>
      <c r="H13" s="4"/>
    </row>
    <row r="14" spans="1:8" ht="8.25" customHeight="1">
      <c r="A14" s="113"/>
      <c r="B14" s="113"/>
      <c r="C14" s="113"/>
      <c r="D14" s="113"/>
      <c r="E14" s="113"/>
      <c r="F14" s="113"/>
      <c r="G14" s="113"/>
      <c r="H14" s="4"/>
    </row>
    <row r="15" spans="1:8" s="6" customFormat="1" ht="18.75" customHeight="1">
      <c r="A15" s="85" t="s">
        <v>62</v>
      </c>
      <c r="B15" s="85"/>
      <c r="C15" s="85"/>
      <c r="D15" s="85"/>
      <c r="E15" s="85"/>
      <c r="F15" s="85"/>
      <c r="G15" s="85"/>
      <c r="H15" s="5"/>
    </row>
    <row r="16" spans="1:8" s="6" customFormat="1" ht="67.5" customHeight="1">
      <c r="A16" s="156" t="s">
        <v>205</v>
      </c>
      <c r="B16" s="156"/>
      <c r="C16" s="156"/>
      <c r="D16" s="76" t="s">
        <v>110</v>
      </c>
      <c r="E16" s="76"/>
      <c r="F16" s="76"/>
      <c r="G16" s="76"/>
      <c r="H16" s="5"/>
    </row>
    <row r="17" spans="1:8" ht="24.75" customHeight="1">
      <c r="A17" s="7" t="s">
        <v>4</v>
      </c>
      <c r="B17" s="90" t="s">
        <v>5</v>
      </c>
      <c r="C17" s="91"/>
      <c r="D17" s="92" t="s">
        <v>6</v>
      </c>
      <c r="E17" s="92"/>
      <c r="F17" s="92" t="s">
        <v>7</v>
      </c>
      <c r="G17" s="92"/>
      <c r="H17" s="4"/>
    </row>
    <row r="18" spans="1:8" ht="15.75">
      <c r="A18" s="31">
        <v>1</v>
      </c>
      <c r="B18" s="89" t="s">
        <v>111</v>
      </c>
      <c r="C18" s="89"/>
      <c r="D18" s="88" t="s">
        <v>120</v>
      </c>
      <c r="E18" s="88"/>
      <c r="F18" s="86" t="s">
        <v>112</v>
      </c>
      <c r="G18" s="87"/>
      <c r="H18" s="4"/>
    </row>
    <row r="19" spans="1:8" ht="15.75">
      <c r="A19" s="31">
        <v>2</v>
      </c>
      <c r="B19" s="89" t="s">
        <v>113</v>
      </c>
      <c r="C19" s="89"/>
      <c r="D19" s="88" t="s">
        <v>121</v>
      </c>
      <c r="E19" s="88"/>
      <c r="F19" s="86" t="s">
        <v>114</v>
      </c>
      <c r="G19" s="87"/>
      <c r="H19" s="4"/>
    </row>
    <row r="20" spans="1:8" ht="15.75">
      <c r="A20" s="31">
        <v>3</v>
      </c>
      <c r="B20" s="89" t="s">
        <v>115</v>
      </c>
      <c r="C20" s="89"/>
      <c r="D20" s="88" t="s">
        <v>116</v>
      </c>
      <c r="E20" s="88"/>
      <c r="F20" s="86" t="s">
        <v>116</v>
      </c>
      <c r="G20" s="87"/>
      <c r="H20" s="4"/>
    </row>
    <row r="21" spans="1:8" ht="15.75">
      <c r="A21" s="31">
        <v>4</v>
      </c>
      <c r="B21" s="89" t="s">
        <v>117</v>
      </c>
      <c r="C21" s="89"/>
      <c r="D21" s="88" t="s">
        <v>122</v>
      </c>
      <c r="E21" s="88"/>
      <c r="F21" s="86" t="s">
        <v>118</v>
      </c>
      <c r="G21" s="87"/>
      <c r="H21" s="4"/>
    </row>
    <row r="22" spans="1:8" ht="15.75">
      <c r="A22" s="31">
        <v>5</v>
      </c>
      <c r="B22" s="89" t="s">
        <v>119</v>
      </c>
      <c r="C22" s="89"/>
      <c r="D22" s="88" t="s">
        <v>123</v>
      </c>
      <c r="E22" s="88"/>
      <c r="F22" s="86" t="s">
        <v>124</v>
      </c>
      <c r="G22" s="87"/>
      <c r="H22" s="4"/>
    </row>
    <row r="23" spans="1:8" ht="15.75">
      <c r="A23" s="31">
        <v>6</v>
      </c>
      <c r="B23" s="89" t="s">
        <v>125</v>
      </c>
      <c r="C23" s="89"/>
      <c r="D23" s="88" t="s">
        <v>126</v>
      </c>
      <c r="E23" s="88"/>
      <c r="F23" s="86" t="s">
        <v>127</v>
      </c>
      <c r="G23" s="87"/>
      <c r="H23" s="4"/>
    </row>
    <row r="24" spans="1:8" ht="30.75" customHeight="1" thickBot="1">
      <c r="A24" s="60">
        <v>7</v>
      </c>
      <c r="B24" s="115" t="s">
        <v>128</v>
      </c>
      <c r="C24" s="115"/>
      <c r="D24" s="102" t="s">
        <v>129</v>
      </c>
      <c r="E24" s="102"/>
      <c r="F24" s="96" t="s">
        <v>130</v>
      </c>
      <c r="G24" s="97"/>
      <c r="H24" s="4"/>
    </row>
    <row r="25" spans="1:8" ht="15.75">
      <c r="A25" s="161" t="s">
        <v>56</v>
      </c>
      <c r="B25" s="162"/>
      <c r="C25" s="162"/>
      <c r="D25" s="162"/>
      <c r="E25" s="167">
        <v>7</v>
      </c>
      <c r="F25" s="167"/>
      <c r="G25" s="168"/>
      <c r="H25" s="4"/>
    </row>
    <row r="26" spans="1:8" ht="15.75" customHeight="1">
      <c r="A26" s="163" t="s">
        <v>58</v>
      </c>
      <c r="B26" s="164"/>
      <c r="C26" s="164"/>
      <c r="D26" s="164"/>
      <c r="E26" s="169">
        <v>3</v>
      </c>
      <c r="F26" s="169"/>
      <c r="G26" s="170"/>
      <c r="H26" s="4"/>
    </row>
    <row r="27" spans="1:8" ht="15.75" customHeight="1">
      <c r="A27" s="163" t="s">
        <v>57</v>
      </c>
      <c r="B27" s="164"/>
      <c r="C27" s="164"/>
      <c r="D27" s="164"/>
      <c r="E27" s="169">
        <v>3</v>
      </c>
      <c r="F27" s="169"/>
      <c r="G27" s="170"/>
      <c r="H27" s="4"/>
    </row>
    <row r="28" spans="1:8" ht="27.75" customHeight="1" thickBot="1">
      <c r="A28" s="165" t="s">
        <v>60</v>
      </c>
      <c r="B28" s="166"/>
      <c r="C28" s="166"/>
      <c r="D28" s="166"/>
      <c r="E28" s="171">
        <v>7</v>
      </c>
      <c r="F28" s="171"/>
      <c r="G28" s="172"/>
      <c r="H28" s="4"/>
    </row>
    <row r="29" spans="1:8" s="9" customFormat="1" ht="16.5" customHeight="1">
      <c r="A29" s="8"/>
      <c r="B29" s="8"/>
      <c r="C29" s="8"/>
      <c r="D29" s="8"/>
      <c r="E29" s="8"/>
      <c r="F29" s="8"/>
      <c r="G29" s="8"/>
      <c r="H29" s="8"/>
    </row>
    <row r="30" spans="1:8" ht="24" customHeight="1">
      <c r="A30" s="112" t="s">
        <v>83</v>
      </c>
      <c r="B30" s="112"/>
      <c r="C30" s="112"/>
      <c r="D30" s="112"/>
      <c r="E30" s="112"/>
      <c r="F30" s="112"/>
      <c r="G30" s="112"/>
      <c r="H30" s="4"/>
    </row>
    <row r="31" spans="1:8" ht="16.5">
      <c r="A31" s="105" t="s">
        <v>98</v>
      </c>
      <c r="B31" s="105"/>
      <c r="C31" s="105"/>
      <c r="D31" s="105"/>
      <c r="E31" s="105"/>
      <c r="F31" s="105"/>
      <c r="G31" s="105"/>
      <c r="H31" s="4"/>
    </row>
    <row r="32" spans="1:8" ht="36" customHeight="1">
      <c r="A32" s="113" t="s">
        <v>131</v>
      </c>
      <c r="B32" s="113"/>
      <c r="C32" s="113"/>
      <c r="D32" s="113"/>
      <c r="E32" s="113"/>
      <c r="F32" s="113"/>
      <c r="G32" s="113"/>
      <c r="H32" s="4"/>
    </row>
    <row r="33" spans="1:8" ht="15.75" customHeight="1">
      <c r="A33" s="114" t="s">
        <v>99</v>
      </c>
      <c r="B33" s="114"/>
      <c r="C33" s="114"/>
      <c r="D33" s="114"/>
      <c r="E33" s="114"/>
      <c r="F33" s="114"/>
      <c r="G33" s="114"/>
      <c r="H33" s="4"/>
    </row>
    <row r="34" spans="1:8" ht="26.25" customHeight="1">
      <c r="A34" s="76" t="s">
        <v>132</v>
      </c>
      <c r="B34" s="107"/>
      <c r="C34" s="107"/>
      <c r="D34" s="107"/>
      <c r="E34" s="107"/>
      <c r="F34" s="107"/>
      <c r="G34" s="107"/>
      <c r="H34" s="4"/>
    </row>
    <row r="35" spans="1:8" ht="31.5">
      <c r="A35" s="27" t="s">
        <v>8</v>
      </c>
      <c r="B35" s="108" t="s">
        <v>63</v>
      </c>
      <c r="C35" s="108"/>
      <c r="D35" s="27" t="s">
        <v>9</v>
      </c>
      <c r="E35" s="108" t="s">
        <v>10</v>
      </c>
      <c r="F35" s="108"/>
      <c r="G35" s="28" t="s">
        <v>11</v>
      </c>
      <c r="H35" s="4"/>
    </row>
    <row r="36" spans="1:8" ht="163.5" customHeight="1">
      <c r="A36" s="33" t="s">
        <v>12</v>
      </c>
      <c r="B36" s="109" t="s">
        <v>133</v>
      </c>
      <c r="C36" s="110"/>
      <c r="D36" s="157" t="s">
        <v>135</v>
      </c>
      <c r="E36" s="96" t="s">
        <v>204</v>
      </c>
      <c r="F36" s="97"/>
      <c r="G36" s="159" t="s">
        <v>136</v>
      </c>
      <c r="H36" s="4"/>
    </row>
    <row r="37" spans="1:8" ht="167.25" customHeight="1">
      <c r="A37" s="33" t="s">
        <v>13</v>
      </c>
      <c r="B37" s="111" t="s">
        <v>134</v>
      </c>
      <c r="C37" s="111"/>
      <c r="D37" s="158"/>
      <c r="E37" s="100"/>
      <c r="F37" s="101"/>
      <c r="G37" s="160"/>
      <c r="H37" s="4"/>
    </row>
    <row r="38" spans="1:8" ht="78" customHeight="1">
      <c r="A38" s="111" t="s">
        <v>137</v>
      </c>
      <c r="B38" s="111"/>
      <c r="C38" s="111"/>
      <c r="D38" s="111"/>
      <c r="E38" s="111"/>
      <c r="F38" s="111"/>
      <c r="G38" s="111"/>
      <c r="H38" s="4"/>
    </row>
    <row r="39" spans="1:8" s="9" customFormat="1" ht="30.75" customHeight="1">
      <c r="A39" s="8"/>
      <c r="B39" s="8"/>
      <c r="C39" s="8"/>
      <c r="D39" s="8"/>
      <c r="E39" s="8"/>
      <c r="F39" s="8"/>
      <c r="G39" s="8"/>
      <c r="H39" s="8"/>
    </row>
    <row r="40" spans="1:8" ht="18.75">
      <c r="A40" s="112" t="s">
        <v>84</v>
      </c>
      <c r="B40" s="112"/>
      <c r="C40" s="112"/>
      <c r="D40" s="112"/>
      <c r="E40" s="112"/>
      <c r="F40" s="112"/>
      <c r="G40" s="112"/>
      <c r="H40" s="4"/>
    </row>
    <row r="41" spans="1:8" ht="16.5">
      <c r="A41" s="105" t="s">
        <v>85</v>
      </c>
      <c r="B41" s="105"/>
      <c r="C41" s="105"/>
      <c r="D41" s="105"/>
      <c r="E41" s="105"/>
      <c r="F41" s="105"/>
      <c r="G41" s="105"/>
      <c r="H41" s="4"/>
    </row>
    <row r="42" spans="1:8" ht="15.75">
      <c r="A42" s="11" t="s">
        <v>14</v>
      </c>
      <c r="B42" s="116" t="s">
        <v>59</v>
      </c>
      <c r="C42" s="116"/>
      <c r="D42" s="116"/>
      <c r="E42" s="116" t="s">
        <v>65</v>
      </c>
      <c r="F42" s="116"/>
      <c r="G42" s="116"/>
      <c r="H42" s="4"/>
    </row>
    <row r="43" spans="1:8" ht="35.25" customHeight="1">
      <c r="A43" s="49" t="s">
        <v>16</v>
      </c>
      <c r="B43" s="117" t="s">
        <v>138</v>
      </c>
      <c r="C43" s="118"/>
      <c r="D43" s="119"/>
      <c r="E43" s="173" t="s">
        <v>139</v>
      </c>
      <c r="F43" s="174"/>
      <c r="G43" s="174"/>
      <c r="H43" s="4"/>
    </row>
    <row r="44" spans="1:8" ht="35.25" customHeight="1">
      <c r="A44" s="33" t="s">
        <v>17</v>
      </c>
      <c r="B44" s="65" t="s">
        <v>138</v>
      </c>
      <c r="C44" s="66"/>
      <c r="D44" s="67"/>
      <c r="E44" s="68" t="s">
        <v>192</v>
      </c>
      <c r="F44" s="69"/>
      <c r="G44" s="70"/>
      <c r="H44" s="4"/>
    </row>
    <row r="45" spans="1:8" ht="35.25" customHeight="1">
      <c r="A45" s="33" t="s">
        <v>18</v>
      </c>
      <c r="B45" s="65" t="s">
        <v>138</v>
      </c>
      <c r="C45" s="66"/>
      <c r="D45" s="67"/>
      <c r="E45" s="68" t="s">
        <v>190</v>
      </c>
      <c r="F45" s="69"/>
      <c r="G45" s="70"/>
      <c r="H45" s="4"/>
    </row>
    <row r="46" spans="1:8" ht="35.25" customHeight="1">
      <c r="A46" s="33" t="s">
        <v>187</v>
      </c>
      <c r="B46" s="65" t="s">
        <v>138</v>
      </c>
      <c r="C46" s="66"/>
      <c r="D46" s="67"/>
      <c r="E46" s="68" t="s">
        <v>191</v>
      </c>
      <c r="F46" s="69"/>
      <c r="G46" s="70"/>
      <c r="H46" s="4"/>
    </row>
    <row r="47" spans="1:8" ht="35.25" customHeight="1">
      <c r="A47" s="33" t="s">
        <v>188</v>
      </c>
      <c r="B47" s="65" t="s">
        <v>138</v>
      </c>
      <c r="C47" s="66"/>
      <c r="D47" s="67"/>
      <c r="E47" s="68" t="s">
        <v>209</v>
      </c>
      <c r="F47" s="69"/>
      <c r="G47" s="70"/>
      <c r="H47" s="4"/>
    </row>
    <row r="48" spans="1:8" ht="35.25" customHeight="1">
      <c r="A48" s="33" t="s">
        <v>189</v>
      </c>
      <c r="B48" s="65" t="s">
        <v>138</v>
      </c>
      <c r="C48" s="66"/>
      <c r="D48" s="67"/>
      <c r="E48" s="68" t="s">
        <v>210</v>
      </c>
      <c r="F48" s="69"/>
      <c r="G48" s="70"/>
      <c r="H48" s="4"/>
    </row>
    <row r="49" spans="1:8" ht="35.25" customHeight="1">
      <c r="A49" s="33" t="s">
        <v>206</v>
      </c>
      <c r="B49" s="65" t="s">
        <v>138</v>
      </c>
      <c r="C49" s="66"/>
      <c r="D49" s="67"/>
      <c r="E49" s="68" t="s">
        <v>211</v>
      </c>
      <c r="F49" s="69"/>
      <c r="G49" s="70"/>
      <c r="H49" s="4"/>
    </row>
    <row r="50" spans="1:8" ht="35.25" customHeight="1">
      <c r="A50" s="33" t="s">
        <v>207</v>
      </c>
      <c r="B50" s="65" t="s">
        <v>138</v>
      </c>
      <c r="C50" s="66"/>
      <c r="D50" s="67"/>
      <c r="E50" s="68" t="s">
        <v>212</v>
      </c>
      <c r="F50" s="69"/>
      <c r="G50" s="70"/>
      <c r="H50" s="4"/>
    </row>
    <row r="51" spans="1:8" ht="29.25" customHeight="1">
      <c r="A51" s="33" t="s">
        <v>208</v>
      </c>
      <c r="B51" s="65" t="s">
        <v>138</v>
      </c>
      <c r="C51" s="66"/>
      <c r="D51" s="67"/>
      <c r="E51" s="68" t="s">
        <v>223</v>
      </c>
      <c r="F51" s="69"/>
      <c r="G51" s="70"/>
      <c r="H51" s="4"/>
    </row>
    <row r="52" spans="1:8" ht="29.25" customHeight="1">
      <c r="A52" s="33" t="s">
        <v>220</v>
      </c>
      <c r="B52" s="65" t="s">
        <v>138</v>
      </c>
      <c r="C52" s="66"/>
      <c r="D52" s="67"/>
      <c r="E52" s="68" t="s">
        <v>223</v>
      </c>
      <c r="F52" s="69"/>
      <c r="G52" s="70"/>
      <c r="H52" s="4"/>
    </row>
    <row r="53" spans="1:8" ht="27" customHeight="1">
      <c r="A53" s="33" t="s">
        <v>221</v>
      </c>
      <c r="B53" s="65" t="s">
        <v>138</v>
      </c>
      <c r="C53" s="66"/>
      <c r="D53" s="67"/>
      <c r="E53" s="68" t="s">
        <v>223</v>
      </c>
      <c r="F53" s="69"/>
      <c r="G53" s="70"/>
    </row>
    <row r="54" spans="1:8" ht="29.25" customHeight="1">
      <c r="A54" s="33" t="s">
        <v>222</v>
      </c>
      <c r="B54" s="75" t="s">
        <v>138</v>
      </c>
      <c r="C54" s="75"/>
      <c r="D54" s="75"/>
      <c r="E54" s="76" t="s">
        <v>223</v>
      </c>
      <c r="F54" s="76"/>
      <c r="G54" s="76"/>
      <c r="H54" s="4"/>
    </row>
    <row r="55" spans="1:8" s="9" customFormat="1" ht="15.75">
      <c r="A55" s="12"/>
      <c r="B55" s="13"/>
      <c r="C55" s="13"/>
      <c r="D55" s="13"/>
      <c r="E55" s="13"/>
      <c r="F55" s="13"/>
      <c r="G55" s="13"/>
      <c r="H55" s="8"/>
    </row>
    <row r="56" spans="1:8" ht="16.5">
      <c r="A56" s="105" t="s">
        <v>86</v>
      </c>
      <c r="B56" s="105"/>
      <c r="C56" s="105"/>
      <c r="D56" s="105"/>
      <c r="E56" s="105"/>
      <c r="F56" s="105"/>
      <c r="G56" s="105"/>
      <c r="H56" s="4"/>
    </row>
    <row r="57" spans="1:8" ht="15.75">
      <c r="A57" s="11" t="s">
        <v>14</v>
      </c>
      <c r="B57" s="116" t="s">
        <v>15</v>
      </c>
      <c r="C57" s="116"/>
      <c r="D57" s="116"/>
      <c r="E57" s="106" t="s">
        <v>64</v>
      </c>
      <c r="F57" s="106"/>
      <c r="G57" s="106"/>
      <c r="H57" s="4"/>
    </row>
    <row r="58" spans="1:8" ht="15.75">
      <c r="A58" s="33" t="s">
        <v>16</v>
      </c>
      <c r="B58" s="74">
        <v>0.94</v>
      </c>
      <c r="C58" s="75"/>
      <c r="D58" s="75"/>
      <c r="E58" s="76" t="s">
        <v>140</v>
      </c>
      <c r="F58" s="75"/>
      <c r="G58" s="75"/>
      <c r="H58" s="4"/>
    </row>
    <row r="59" spans="1:8" ht="15.75">
      <c r="A59" s="33" t="s">
        <v>17</v>
      </c>
      <c r="B59" s="74">
        <v>0.94</v>
      </c>
      <c r="C59" s="75"/>
      <c r="D59" s="75"/>
      <c r="E59" s="76" t="s">
        <v>140</v>
      </c>
      <c r="F59" s="75"/>
      <c r="G59" s="75"/>
      <c r="H59" s="4"/>
    </row>
    <row r="60" spans="1:8" ht="15.75" customHeight="1">
      <c r="A60" s="33" t="s">
        <v>18</v>
      </c>
      <c r="B60" s="71">
        <v>1</v>
      </c>
      <c r="C60" s="72"/>
      <c r="D60" s="73"/>
      <c r="E60" s="76" t="s">
        <v>140</v>
      </c>
      <c r="F60" s="75"/>
      <c r="G60" s="75"/>
      <c r="H60" s="4"/>
    </row>
    <row r="61" spans="1:8" ht="15.75" customHeight="1">
      <c r="A61" s="33" t="s">
        <v>187</v>
      </c>
      <c r="B61" s="71">
        <v>0.94</v>
      </c>
      <c r="C61" s="72"/>
      <c r="D61" s="73"/>
      <c r="E61" s="76" t="s">
        <v>140</v>
      </c>
      <c r="F61" s="75"/>
      <c r="G61" s="75"/>
      <c r="H61" s="4"/>
    </row>
    <row r="62" spans="1:8" ht="15.75" customHeight="1">
      <c r="A62" s="33" t="s">
        <v>188</v>
      </c>
      <c r="B62" s="71">
        <v>1</v>
      </c>
      <c r="C62" s="72"/>
      <c r="D62" s="73"/>
      <c r="E62" s="76" t="s">
        <v>140</v>
      </c>
      <c r="F62" s="75"/>
      <c r="G62" s="75"/>
      <c r="H62" s="4"/>
    </row>
    <row r="63" spans="1:8" ht="15.75" customHeight="1">
      <c r="A63" s="33" t="s">
        <v>189</v>
      </c>
      <c r="B63" s="71">
        <v>1</v>
      </c>
      <c r="C63" s="72"/>
      <c r="D63" s="73"/>
      <c r="E63" s="68" t="s">
        <v>140</v>
      </c>
      <c r="F63" s="69"/>
      <c r="G63" s="70"/>
      <c r="H63" s="4"/>
    </row>
    <row r="64" spans="1:8" ht="15.75" customHeight="1">
      <c r="A64" s="33" t="s">
        <v>206</v>
      </c>
      <c r="B64" s="71">
        <v>1</v>
      </c>
      <c r="C64" s="72"/>
      <c r="D64" s="73"/>
      <c r="E64" s="68" t="s">
        <v>140</v>
      </c>
      <c r="F64" s="69"/>
      <c r="G64" s="70"/>
      <c r="H64" s="4"/>
    </row>
    <row r="65" spans="1:8" ht="15.75" customHeight="1">
      <c r="A65" s="33" t="s">
        <v>207</v>
      </c>
      <c r="B65" s="71">
        <v>1</v>
      </c>
      <c r="C65" s="72"/>
      <c r="D65" s="73"/>
      <c r="E65" s="68" t="s">
        <v>140</v>
      </c>
      <c r="F65" s="69"/>
      <c r="G65" s="70"/>
      <c r="H65" s="4"/>
    </row>
    <row r="66" spans="1:8" ht="15.75" customHeight="1">
      <c r="A66" s="33" t="s">
        <v>208</v>
      </c>
      <c r="B66" s="71">
        <v>1</v>
      </c>
      <c r="C66" s="72"/>
      <c r="D66" s="73"/>
      <c r="E66" s="68" t="s">
        <v>140</v>
      </c>
      <c r="F66" s="69"/>
      <c r="G66" s="70"/>
      <c r="H66" s="4"/>
    </row>
    <row r="67" spans="1:8" ht="15.75" customHeight="1">
      <c r="A67" s="33" t="s">
        <v>220</v>
      </c>
      <c r="B67" s="71">
        <v>1</v>
      </c>
      <c r="C67" s="72"/>
      <c r="D67" s="73"/>
      <c r="E67" s="68" t="s">
        <v>140</v>
      </c>
      <c r="F67" s="69"/>
      <c r="G67" s="70"/>
      <c r="H67" s="4"/>
    </row>
    <row r="68" spans="1:8" ht="15.75" customHeight="1">
      <c r="A68" s="33" t="s">
        <v>221</v>
      </c>
      <c r="B68" s="71">
        <v>1</v>
      </c>
      <c r="C68" s="72"/>
      <c r="D68" s="73"/>
      <c r="E68" s="68" t="s">
        <v>140</v>
      </c>
      <c r="F68" s="69"/>
      <c r="G68" s="70"/>
      <c r="H68" s="4"/>
    </row>
    <row r="69" spans="1:8" ht="15.75" customHeight="1">
      <c r="A69" s="33" t="s">
        <v>222</v>
      </c>
      <c r="B69" s="71">
        <v>1</v>
      </c>
      <c r="C69" s="72"/>
      <c r="D69" s="73"/>
      <c r="E69" s="68" t="s">
        <v>140</v>
      </c>
      <c r="F69" s="69"/>
      <c r="G69" s="70"/>
      <c r="H69" s="4"/>
    </row>
    <row r="70" spans="1:8" ht="15.75">
      <c r="A70" s="4"/>
      <c r="B70" s="4"/>
      <c r="C70" s="4"/>
      <c r="D70" s="4"/>
      <c r="E70" s="4"/>
      <c r="F70" s="4"/>
      <c r="G70" s="4"/>
      <c r="H70" s="4"/>
    </row>
    <row r="71" spans="1:8" ht="16.5">
      <c r="A71" s="105" t="s">
        <v>87</v>
      </c>
      <c r="B71" s="105"/>
      <c r="C71" s="105"/>
      <c r="D71" s="105"/>
      <c r="E71" s="105"/>
      <c r="F71" s="105"/>
      <c r="G71" s="105"/>
      <c r="H71" s="4"/>
    </row>
    <row r="72" spans="1:8" ht="15.75">
      <c r="A72" s="14" t="s">
        <v>14</v>
      </c>
      <c r="B72" s="14" t="s">
        <v>19</v>
      </c>
      <c r="C72" s="106" t="s">
        <v>20</v>
      </c>
      <c r="D72" s="106"/>
      <c r="E72" s="106" t="s">
        <v>106</v>
      </c>
      <c r="F72" s="106"/>
      <c r="G72" s="14" t="s">
        <v>66</v>
      </c>
      <c r="H72" s="4"/>
    </row>
    <row r="73" spans="1:8" ht="15.75">
      <c r="A73" s="34" t="s">
        <v>16</v>
      </c>
      <c r="B73" s="65" t="s">
        <v>141</v>
      </c>
      <c r="C73" s="66"/>
      <c r="D73" s="66"/>
      <c r="E73" s="66"/>
      <c r="F73" s="66"/>
      <c r="G73" s="67"/>
      <c r="H73" s="4"/>
    </row>
    <row r="74" spans="1:8" ht="89.25" customHeight="1">
      <c r="A74" s="52" t="s">
        <v>17</v>
      </c>
      <c r="B74" s="53">
        <v>1</v>
      </c>
      <c r="C74" s="103">
        <v>1</v>
      </c>
      <c r="D74" s="104"/>
      <c r="E74" s="102">
        <v>0</v>
      </c>
      <c r="F74" s="102"/>
      <c r="G74" s="54" t="s">
        <v>142</v>
      </c>
      <c r="H74" s="4"/>
    </row>
    <row r="75" spans="1:8" ht="15.75">
      <c r="A75" s="34" t="s">
        <v>18</v>
      </c>
      <c r="B75" s="75" t="s">
        <v>141</v>
      </c>
      <c r="C75" s="75"/>
      <c r="D75" s="75"/>
      <c r="E75" s="75"/>
      <c r="F75" s="75"/>
      <c r="G75" s="75"/>
      <c r="H75" s="4"/>
    </row>
    <row r="76" spans="1:8" ht="60">
      <c r="A76" s="34" t="s">
        <v>187</v>
      </c>
      <c r="B76" s="35">
        <v>1</v>
      </c>
      <c r="C76" s="65">
        <v>1</v>
      </c>
      <c r="D76" s="67"/>
      <c r="E76" s="65">
        <v>0</v>
      </c>
      <c r="F76" s="67"/>
      <c r="G76" s="54" t="s">
        <v>142</v>
      </c>
      <c r="H76" s="4"/>
    </row>
    <row r="77" spans="1:8" ht="60">
      <c r="A77" s="34" t="s">
        <v>188</v>
      </c>
      <c r="B77" s="35">
        <v>1</v>
      </c>
      <c r="C77" s="65">
        <v>1</v>
      </c>
      <c r="D77" s="67"/>
      <c r="E77" s="65">
        <v>0</v>
      </c>
      <c r="F77" s="67"/>
      <c r="G77" s="54" t="s">
        <v>142</v>
      </c>
      <c r="H77" s="4"/>
    </row>
    <row r="78" spans="1:8" ht="60">
      <c r="A78" s="34" t="s">
        <v>189</v>
      </c>
      <c r="B78" s="35">
        <v>4</v>
      </c>
      <c r="C78" s="65">
        <v>4</v>
      </c>
      <c r="D78" s="67"/>
      <c r="E78" s="65">
        <v>0</v>
      </c>
      <c r="F78" s="67"/>
      <c r="G78" s="55" t="s">
        <v>142</v>
      </c>
      <c r="H78" s="4"/>
    </row>
    <row r="79" spans="1:8" ht="60">
      <c r="A79" s="34" t="s">
        <v>206</v>
      </c>
      <c r="B79" s="35">
        <v>1</v>
      </c>
      <c r="C79" s="65">
        <v>1</v>
      </c>
      <c r="D79" s="67"/>
      <c r="E79" s="65">
        <v>0</v>
      </c>
      <c r="F79" s="67"/>
      <c r="G79" s="54" t="s">
        <v>142</v>
      </c>
      <c r="H79" s="4"/>
    </row>
    <row r="80" spans="1:8" ht="60">
      <c r="A80" s="34" t="s">
        <v>207</v>
      </c>
      <c r="B80" s="35">
        <v>4</v>
      </c>
      <c r="C80" s="65">
        <v>4</v>
      </c>
      <c r="D80" s="67"/>
      <c r="E80" s="65">
        <v>0</v>
      </c>
      <c r="F80" s="67"/>
      <c r="G80" s="54" t="s">
        <v>142</v>
      </c>
      <c r="H80" s="4"/>
    </row>
    <row r="81" spans="1:8" ht="60">
      <c r="A81" s="34" t="s">
        <v>208</v>
      </c>
      <c r="B81" s="35">
        <v>2</v>
      </c>
      <c r="C81" s="65">
        <v>2</v>
      </c>
      <c r="D81" s="67"/>
      <c r="E81" s="65">
        <v>0</v>
      </c>
      <c r="F81" s="67"/>
      <c r="G81" s="54" t="s">
        <v>142</v>
      </c>
      <c r="H81" s="4"/>
    </row>
    <row r="82" spans="1:8" ht="60.75" customHeight="1">
      <c r="A82" s="34" t="s">
        <v>220</v>
      </c>
      <c r="B82" s="35">
        <v>2</v>
      </c>
      <c r="C82" s="65">
        <v>2</v>
      </c>
      <c r="D82" s="67"/>
      <c r="E82" s="65">
        <v>0</v>
      </c>
      <c r="F82" s="67"/>
      <c r="G82" s="54" t="s">
        <v>142</v>
      </c>
      <c r="H82" s="4"/>
    </row>
    <row r="83" spans="1:8" ht="72" customHeight="1">
      <c r="A83" s="34" t="s">
        <v>221</v>
      </c>
      <c r="B83" s="35">
        <v>1</v>
      </c>
      <c r="C83" s="65">
        <v>1</v>
      </c>
      <c r="D83" s="67"/>
      <c r="E83" s="65">
        <v>0</v>
      </c>
      <c r="F83" s="67"/>
      <c r="G83" s="37" t="s">
        <v>142</v>
      </c>
      <c r="H83" s="4"/>
    </row>
    <row r="84" spans="1:8" ht="76.5" customHeight="1">
      <c r="A84" s="34" t="s">
        <v>222</v>
      </c>
      <c r="B84" s="35">
        <v>2</v>
      </c>
      <c r="C84" s="75">
        <v>2</v>
      </c>
      <c r="D84" s="75"/>
      <c r="E84" s="75">
        <v>0</v>
      </c>
      <c r="F84" s="75"/>
      <c r="G84" s="37" t="s">
        <v>142</v>
      </c>
      <c r="H84" s="4"/>
    </row>
    <row r="85" spans="1:8" s="9" customFormat="1" ht="15.75">
      <c r="A85" s="12"/>
      <c r="B85" s="13"/>
      <c r="C85" s="13"/>
      <c r="D85" s="13"/>
      <c r="E85" s="13"/>
      <c r="F85" s="13"/>
      <c r="G85" s="13"/>
      <c r="H85" s="8"/>
    </row>
    <row r="86" spans="1:8" ht="16.5">
      <c r="A86" s="105" t="s">
        <v>144</v>
      </c>
      <c r="B86" s="105"/>
      <c r="C86" s="105"/>
      <c r="D86" s="105"/>
      <c r="E86" s="105"/>
      <c r="F86" s="105"/>
      <c r="G86" s="105"/>
      <c r="H86" s="4"/>
    </row>
    <row r="87" spans="1:8" ht="47.25">
      <c r="A87" s="10" t="s">
        <v>143</v>
      </c>
      <c r="B87" s="14" t="s">
        <v>23</v>
      </c>
      <c r="C87" s="14" t="s">
        <v>24</v>
      </c>
      <c r="D87" s="14" t="s">
        <v>25</v>
      </c>
      <c r="E87" s="14" t="s">
        <v>26</v>
      </c>
      <c r="F87" s="14" t="s">
        <v>27</v>
      </c>
      <c r="G87" s="11" t="s">
        <v>28</v>
      </c>
    </row>
    <row r="88" spans="1:8" ht="241.5" customHeight="1">
      <c r="A88" s="56" t="s">
        <v>134</v>
      </c>
      <c r="B88" s="50" t="s">
        <v>145</v>
      </c>
      <c r="C88" s="32" t="s">
        <v>146</v>
      </c>
      <c r="D88" s="32" t="s">
        <v>147</v>
      </c>
      <c r="E88" s="51">
        <v>1</v>
      </c>
      <c r="F88" s="35" t="s">
        <v>224</v>
      </c>
      <c r="G88" s="35" t="s">
        <v>148</v>
      </c>
    </row>
    <row r="89" spans="1:8" s="9" customFormat="1" ht="18" customHeight="1">
      <c r="A89" s="13"/>
      <c r="B89" s="13"/>
      <c r="C89" s="13"/>
      <c r="D89" s="13"/>
      <c r="E89" s="13"/>
      <c r="F89" s="13"/>
      <c r="G89" s="13"/>
      <c r="H89" s="8"/>
    </row>
    <row r="90" spans="1:8" ht="16.5">
      <c r="A90" s="105" t="s">
        <v>94</v>
      </c>
      <c r="B90" s="105"/>
      <c r="C90" s="105"/>
      <c r="D90" s="105"/>
      <c r="E90" s="105"/>
      <c r="F90" s="105"/>
      <c r="G90" s="105"/>
      <c r="H90" s="4"/>
    </row>
    <row r="91" spans="1:8" ht="31.5">
      <c r="A91" s="14" t="s">
        <v>29</v>
      </c>
      <c r="B91" s="14" t="s">
        <v>30</v>
      </c>
      <c r="C91" s="15" t="s">
        <v>68</v>
      </c>
      <c r="D91" s="14" t="s">
        <v>31</v>
      </c>
      <c r="E91" s="14" t="s">
        <v>32</v>
      </c>
      <c r="F91" s="11" t="s">
        <v>33</v>
      </c>
      <c r="G91" s="14" t="s">
        <v>34</v>
      </c>
      <c r="H91" s="4"/>
    </row>
    <row r="92" spans="1:8" ht="80.25" customHeight="1">
      <c r="A92" s="205">
        <v>428899</v>
      </c>
      <c r="B92" s="189" t="s">
        <v>225</v>
      </c>
      <c r="C92" s="206">
        <v>45217</v>
      </c>
      <c r="D92" s="190">
        <v>184698000</v>
      </c>
      <c r="E92" s="191" t="s">
        <v>226</v>
      </c>
      <c r="F92" s="191" t="s">
        <v>227</v>
      </c>
      <c r="G92" s="37" t="s">
        <v>228</v>
      </c>
      <c r="H92" s="4"/>
    </row>
    <row r="93" spans="1:8" ht="95.25" customHeight="1">
      <c r="A93" s="192">
        <v>432969</v>
      </c>
      <c r="B93" s="188" t="s">
        <v>229</v>
      </c>
      <c r="C93" s="193">
        <v>45219</v>
      </c>
      <c r="D93" s="194">
        <v>48000000</v>
      </c>
      <c r="E93" s="195" t="s">
        <v>230</v>
      </c>
      <c r="F93" s="195" t="s">
        <v>227</v>
      </c>
      <c r="G93" s="62" t="s">
        <v>231</v>
      </c>
      <c r="H93" s="4"/>
    </row>
    <row r="94" spans="1:8" ht="112.5" customHeight="1">
      <c r="A94" s="192">
        <v>428925</v>
      </c>
      <c r="B94" s="196" t="s">
        <v>232</v>
      </c>
      <c r="C94" s="195" t="s">
        <v>234</v>
      </c>
      <c r="D94" s="194">
        <v>20250000</v>
      </c>
      <c r="E94" s="188" t="s">
        <v>233</v>
      </c>
      <c r="F94" s="188" t="s">
        <v>233</v>
      </c>
      <c r="G94" s="197" t="s">
        <v>235</v>
      </c>
      <c r="H94" s="4"/>
    </row>
    <row r="95" spans="1:8" s="9" customFormat="1" ht="24" customHeight="1">
      <c r="A95" s="13"/>
      <c r="B95" s="13"/>
      <c r="C95" s="13"/>
      <c r="D95" s="13"/>
      <c r="E95" s="13"/>
      <c r="F95" s="13"/>
      <c r="G95" s="13"/>
      <c r="H95" s="8"/>
    </row>
    <row r="96" spans="1:8" ht="16.5">
      <c r="A96" s="105" t="s">
        <v>95</v>
      </c>
      <c r="B96" s="105"/>
      <c r="C96" s="105"/>
      <c r="D96" s="105"/>
      <c r="E96" s="105"/>
      <c r="F96" s="105"/>
      <c r="G96" s="105"/>
      <c r="H96" s="4"/>
    </row>
    <row r="97" spans="1:8" ht="31.5">
      <c r="A97" s="120" t="s">
        <v>88</v>
      </c>
      <c r="B97" s="121"/>
      <c r="C97" s="14" t="s">
        <v>22</v>
      </c>
      <c r="D97" s="14" t="s">
        <v>35</v>
      </c>
      <c r="E97" s="14" t="s">
        <v>36</v>
      </c>
      <c r="F97" s="14" t="s">
        <v>37</v>
      </c>
      <c r="G97" s="11" t="s">
        <v>38</v>
      </c>
      <c r="H97" s="4"/>
    </row>
    <row r="98" spans="1:8" ht="24" customHeight="1">
      <c r="A98" s="86">
        <v>100</v>
      </c>
      <c r="B98" s="87"/>
      <c r="C98" s="34" t="s">
        <v>149</v>
      </c>
      <c r="D98" s="39">
        <v>6606456594</v>
      </c>
      <c r="E98" s="39">
        <v>6157779911</v>
      </c>
      <c r="F98" s="39">
        <f>D98-E98</f>
        <v>448676683</v>
      </c>
      <c r="G98" s="126" t="s">
        <v>155</v>
      </c>
      <c r="H98" s="4"/>
    </row>
    <row r="99" spans="1:8" ht="20.25" customHeight="1">
      <c r="A99" s="86">
        <v>200</v>
      </c>
      <c r="B99" s="87"/>
      <c r="C99" s="34" t="s">
        <v>150</v>
      </c>
      <c r="D99" s="39">
        <v>5218743705</v>
      </c>
      <c r="E99" s="39">
        <v>3131813014</v>
      </c>
      <c r="F99" s="39">
        <f t="shared" ref="F99:F103" si="0">D99-E99</f>
        <v>2086930691</v>
      </c>
      <c r="G99" s="127"/>
      <c r="H99" s="4"/>
    </row>
    <row r="100" spans="1:8" ht="29.25" customHeight="1">
      <c r="A100" s="86">
        <v>300</v>
      </c>
      <c r="B100" s="87"/>
      <c r="C100" s="48" t="s">
        <v>151</v>
      </c>
      <c r="D100" s="39">
        <v>539168793</v>
      </c>
      <c r="E100" s="39">
        <v>145226254</v>
      </c>
      <c r="F100" s="39">
        <f t="shared" si="0"/>
        <v>393942539</v>
      </c>
      <c r="G100" s="127"/>
      <c r="H100" s="4"/>
    </row>
    <row r="101" spans="1:8" ht="18" customHeight="1">
      <c r="A101" s="86">
        <v>500</v>
      </c>
      <c r="B101" s="87"/>
      <c r="C101" s="34" t="s">
        <v>152</v>
      </c>
      <c r="D101" s="39">
        <v>324187998</v>
      </c>
      <c r="E101" s="39">
        <v>261103998</v>
      </c>
      <c r="F101" s="39">
        <f t="shared" si="0"/>
        <v>63084000</v>
      </c>
      <c r="G101" s="127"/>
      <c r="H101" s="4"/>
    </row>
    <row r="102" spans="1:8" ht="18" customHeight="1">
      <c r="A102" s="86">
        <v>800</v>
      </c>
      <c r="B102" s="87"/>
      <c r="C102" s="34" t="s">
        <v>236</v>
      </c>
      <c r="D102" s="39">
        <v>27000000</v>
      </c>
      <c r="E102" s="39">
        <v>0</v>
      </c>
      <c r="F102" s="39">
        <f t="shared" si="0"/>
        <v>27000000</v>
      </c>
      <c r="G102" s="127"/>
      <c r="H102" s="4"/>
    </row>
    <row r="103" spans="1:8" ht="18" customHeight="1">
      <c r="A103" s="86">
        <v>900</v>
      </c>
      <c r="B103" s="87"/>
      <c r="C103" s="34" t="s">
        <v>153</v>
      </c>
      <c r="D103" s="39">
        <v>15000000</v>
      </c>
      <c r="E103" s="39">
        <v>9271150</v>
      </c>
      <c r="F103" s="39">
        <f t="shared" si="0"/>
        <v>5728850</v>
      </c>
      <c r="G103" s="127"/>
      <c r="H103" s="4"/>
    </row>
    <row r="104" spans="1:8" ht="15.75">
      <c r="A104" s="123" t="s">
        <v>154</v>
      </c>
      <c r="B104" s="124"/>
      <c r="C104" s="125"/>
      <c r="D104" s="38">
        <f>SUM(D98:D103)</f>
        <v>12730557090</v>
      </c>
      <c r="E104" s="38">
        <f>SUM(E98:E103)</f>
        <v>9705194327</v>
      </c>
      <c r="F104" s="38">
        <f>D104-E104</f>
        <v>3025362763</v>
      </c>
      <c r="G104" s="128"/>
      <c r="H104" s="4"/>
    </row>
    <row r="105" spans="1:8" s="9" customFormat="1" ht="15.75">
      <c r="A105" s="13"/>
      <c r="B105" s="13"/>
      <c r="C105" s="13"/>
      <c r="D105" s="13"/>
      <c r="E105" s="13"/>
      <c r="F105" s="13"/>
      <c r="G105" s="13"/>
      <c r="H105" s="8"/>
    </row>
    <row r="106" spans="1:8" s="9" customFormat="1" ht="6" customHeight="1">
      <c r="A106" s="13"/>
      <c r="B106" s="13"/>
      <c r="C106" s="13"/>
      <c r="D106" s="13"/>
      <c r="E106" s="13"/>
      <c r="F106" s="13"/>
      <c r="G106" s="13"/>
      <c r="H106" s="8"/>
    </row>
    <row r="107" spans="1:8" ht="18.75">
      <c r="A107" s="122" t="s">
        <v>96</v>
      </c>
      <c r="B107" s="122"/>
      <c r="C107" s="122"/>
      <c r="D107" s="122"/>
      <c r="E107" s="122"/>
      <c r="F107" s="122"/>
      <c r="G107" s="122"/>
      <c r="H107" s="4"/>
    </row>
    <row r="108" spans="1:8" ht="16.5">
      <c r="A108" s="105" t="s">
        <v>40</v>
      </c>
      <c r="B108" s="105"/>
      <c r="C108" s="105"/>
      <c r="D108" s="105"/>
      <c r="E108" s="105"/>
      <c r="F108" s="105"/>
      <c r="G108" s="105"/>
      <c r="H108" s="4"/>
    </row>
    <row r="109" spans="1:8" ht="47.25">
      <c r="A109" s="11" t="s">
        <v>21</v>
      </c>
      <c r="B109" s="11" t="s">
        <v>41</v>
      </c>
      <c r="C109" s="116" t="s">
        <v>22</v>
      </c>
      <c r="D109" s="116"/>
      <c r="E109" s="116" t="s">
        <v>42</v>
      </c>
      <c r="F109" s="116"/>
      <c r="G109" s="11" t="s">
        <v>43</v>
      </c>
      <c r="H109" s="4"/>
    </row>
    <row r="110" spans="1:8" ht="60">
      <c r="A110" s="33">
        <v>1</v>
      </c>
      <c r="B110" s="40" t="s">
        <v>156</v>
      </c>
      <c r="C110" s="111" t="s">
        <v>157</v>
      </c>
      <c r="D110" s="111"/>
      <c r="E110" s="111" t="s">
        <v>158</v>
      </c>
      <c r="F110" s="111"/>
      <c r="G110" s="37" t="s">
        <v>159</v>
      </c>
      <c r="H110" s="4"/>
    </row>
    <row r="111" spans="1:8" ht="45.75" customHeight="1">
      <c r="A111" s="33">
        <v>2</v>
      </c>
      <c r="B111" s="33" t="s">
        <v>160</v>
      </c>
      <c r="C111" s="111" t="s">
        <v>161</v>
      </c>
      <c r="D111" s="111"/>
      <c r="E111" s="111" t="s">
        <v>162</v>
      </c>
      <c r="F111" s="111"/>
      <c r="G111" s="37" t="s">
        <v>163</v>
      </c>
      <c r="H111" s="4"/>
    </row>
    <row r="112" spans="1:8" ht="46.5" customHeight="1">
      <c r="A112" s="36">
        <v>3</v>
      </c>
      <c r="B112" s="36" t="s">
        <v>164</v>
      </c>
      <c r="C112" s="111" t="s">
        <v>165</v>
      </c>
      <c r="D112" s="111"/>
      <c r="E112" s="111" t="s">
        <v>158</v>
      </c>
      <c r="F112" s="111"/>
      <c r="G112" s="37" t="s">
        <v>166</v>
      </c>
      <c r="H112" s="4"/>
    </row>
    <row r="113" spans="1:8" ht="29.25" customHeight="1">
      <c r="A113" s="93">
        <v>4</v>
      </c>
      <c r="B113" s="93" t="s">
        <v>167</v>
      </c>
      <c r="C113" s="96" t="s">
        <v>168</v>
      </c>
      <c r="D113" s="97"/>
      <c r="E113" s="96" t="s">
        <v>169</v>
      </c>
      <c r="F113" s="97"/>
      <c r="G113" s="37" t="s">
        <v>170</v>
      </c>
      <c r="H113" s="4"/>
    </row>
    <row r="114" spans="1:8" ht="30">
      <c r="A114" s="94"/>
      <c r="B114" s="94"/>
      <c r="C114" s="98"/>
      <c r="D114" s="99"/>
      <c r="E114" s="98"/>
      <c r="F114" s="99"/>
      <c r="G114" s="37" t="s">
        <v>171</v>
      </c>
      <c r="H114" s="4"/>
    </row>
    <row r="115" spans="1:8" ht="30">
      <c r="A115" s="95"/>
      <c r="B115" s="95"/>
      <c r="C115" s="100"/>
      <c r="D115" s="101"/>
      <c r="E115" s="100"/>
      <c r="F115" s="101"/>
      <c r="G115" s="37" t="s">
        <v>172</v>
      </c>
      <c r="H115" s="4"/>
    </row>
    <row r="116" spans="1:8" s="9" customFormat="1" ht="15.75">
      <c r="A116" s="13"/>
      <c r="B116" s="13"/>
      <c r="C116" s="13"/>
      <c r="D116" s="13"/>
      <c r="E116" s="13"/>
      <c r="F116" s="13"/>
      <c r="G116" s="13"/>
      <c r="H116" s="8"/>
    </row>
    <row r="117" spans="1:8" ht="16.5">
      <c r="A117" s="129" t="s">
        <v>89</v>
      </c>
      <c r="B117" s="130"/>
      <c r="C117" s="130"/>
      <c r="D117" s="130"/>
      <c r="E117" s="130"/>
      <c r="F117" s="130"/>
      <c r="G117" s="131"/>
      <c r="H117" s="4"/>
    </row>
    <row r="118" spans="1:8" ht="34.5" customHeight="1">
      <c r="A118" s="132" t="s">
        <v>72</v>
      </c>
      <c r="B118" s="133"/>
      <c r="C118" s="132" t="s">
        <v>22</v>
      </c>
      <c r="D118" s="133"/>
      <c r="E118" s="16" t="s">
        <v>67</v>
      </c>
      <c r="F118" s="132" t="s">
        <v>73</v>
      </c>
      <c r="G118" s="133"/>
      <c r="H118" s="4"/>
    </row>
    <row r="119" spans="1:8" ht="39.75" customHeight="1">
      <c r="A119" s="134" t="s">
        <v>173</v>
      </c>
      <c r="B119" s="135"/>
      <c r="C119" s="134" t="s">
        <v>174</v>
      </c>
      <c r="D119" s="136"/>
      <c r="E119" s="41">
        <v>44977</v>
      </c>
      <c r="F119" s="137" t="s">
        <v>175</v>
      </c>
      <c r="G119" s="136"/>
      <c r="H119" s="4"/>
    </row>
    <row r="120" spans="1:8" ht="7.5" customHeight="1">
      <c r="A120" s="17"/>
      <c r="B120" s="18"/>
      <c r="C120" s="18"/>
      <c r="D120" s="18"/>
      <c r="E120" s="18"/>
      <c r="F120" s="18"/>
      <c r="G120" s="18"/>
      <c r="H120" s="4"/>
    </row>
    <row r="121" spans="1:8" ht="21.75" customHeight="1">
      <c r="A121" s="105" t="s">
        <v>105</v>
      </c>
      <c r="B121" s="105"/>
      <c r="C121" s="105"/>
      <c r="D121" s="105"/>
      <c r="E121" s="105"/>
      <c r="F121" s="105"/>
      <c r="G121" s="105"/>
      <c r="H121" s="4"/>
    </row>
    <row r="122" spans="1:8" ht="45" customHeight="1">
      <c r="A122" s="61" t="s">
        <v>80</v>
      </c>
      <c r="B122" s="10" t="s">
        <v>104</v>
      </c>
      <c r="C122" s="11" t="s">
        <v>103</v>
      </c>
      <c r="D122" s="116" t="s">
        <v>79</v>
      </c>
      <c r="E122" s="116"/>
      <c r="F122" s="116"/>
      <c r="G122" s="19" t="s">
        <v>39</v>
      </c>
      <c r="H122" s="4"/>
    </row>
    <row r="123" spans="1:8" ht="27" customHeight="1">
      <c r="A123" s="175" t="s">
        <v>176</v>
      </c>
      <c r="B123" s="176"/>
      <c r="C123" s="176"/>
      <c r="D123" s="176"/>
      <c r="E123" s="176"/>
      <c r="F123" s="176"/>
      <c r="G123" s="177"/>
      <c r="H123" s="4"/>
    </row>
    <row r="124" spans="1:8" ht="0.75" customHeight="1">
      <c r="A124" s="20"/>
      <c r="B124" s="21"/>
      <c r="C124" s="21"/>
      <c r="D124" s="21"/>
      <c r="E124" s="21"/>
      <c r="F124" s="21"/>
      <c r="G124" s="22"/>
      <c r="H124" s="8"/>
    </row>
    <row r="125" spans="1:8" ht="19.5" customHeight="1">
      <c r="A125" s="138" t="s">
        <v>100</v>
      </c>
      <c r="B125" s="139"/>
      <c r="C125" s="139"/>
      <c r="D125" s="139"/>
      <c r="E125" s="139"/>
      <c r="F125" s="139"/>
      <c r="G125" s="140"/>
      <c r="H125" s="8"/>
    </row>
    <row r="126" spans="1:8" s="24" customFormat="1" ht="16.5">
      <c r="A126" s="150" t="s">
        <v>101</v>
      </c>
      <c r="B126" s="151"/>
      <c r="C126" s="151"/>
      <c r="D126" s="151"/>
      <c r="E126" s="151"/>
      <c r="F126" s="151"/>
      <c r="G126" s="152"/>
      <c r="H126" s="23"/>
    </row>
    <row r="127" spans="1:8" s="24" customFormat="1" ht="31.5" customHeight="1" thickBot="1">
      <c r="A127" s="142" t="s">
        <v>81</v>
      </c>
      <c r="B127" s="143"/>
      <c r="C127" s="144" t="s">
        <v>82</v>
      </c>
      <c r="D127" s="145"/>
      <c r="E127" s="132" t="s">
        <v>73</v>
      </c>
      <c r="F127" s="146"/>
      <c r="G127" s="133"/>
      <c r="H127" s="23"/>
    </row>
    <row r="128" spans="1:8" s="24" customFormat="1" ht="33.75" customHeight="1">
      <c r="A128" s="180">
        <v>1</v>
      </c>
      <c r="B128" s="202"/>
      <c r="C128" s="183" t="s">
        <v>177</v>
      </c>
      <c r="D128" s="183"/>
      <c r="E128" s="178" t="s">
        <v>193</v>
      </c>
      <c r="F128" s="179"/>
      <c r="G128" s="179"/>
      <c r="H128" s="23"/>
    </row>
    <row r="129" spans="1:13" s="24" customFormat="1" ht="57" customHeight="1">
      <c r="A129" s="181"/>
      <c r="B129" s="203"/>
      <c r="C129" s="183"/>
      <c r="D129" s="183"/>
      <c r="E129" s="178" t="s">
        <v>194</v>
      </c>
      <c r="F129" s="178"/>
      <c r="G129" s="178"/>
      <c r="H129" s="23"/>
    </row>
    <row r="130" spans="1:13" s="24" customFormat="1" ht="31.5" customHeight="1">
      <c r="A130" s="181"/>
      <c r="B130" s="203"/>
      <c r="C130" s="183"/>
      <c r="D130" s="183"/>
      <c r="E130" s="178" t="s">
        <v>195</v>
      </c>
      <c r="F130" s="183"/>
      <c r="G130" s="183"/>
      <c r="H130" s="23"/>
    </row>
    <row r="131" spans="1:13" s="24" customFormat="1" ht="31.5" customHeight="1">
      <c r="A131" s="181"/>
      <c r="B131" s="203"/>
      <c r="C131" s="183"/>
      <c r="D131" s="183"/>
      <c r="E131" s="178" t="s">
        <v>196</v>
      </c>
      <c r="F131" s="183"/>
      <c r="G131" s="183"/>
      <c r="H131" s="23"/>
    </row>
    <row r="132" spans="1:13" s="24" customFormat="1" ht="30.75" customHeight="1">
      <c r="A132" s="181"/>
      <c r="B132" s="203"/>
      <c r="C132" s="183"/>
      <c r="D132" s="183"/>
      <c r="E132" s="178" t="s">
        <v>197</v>
      </c>
      <c r="F132" s="183"/>
      <c r="G132" s="183"/>
      <c r="H132" s="23"/>
    </row>
    <row r="133" spans="1:13" s="25" customFormat="1" ht="25.5" customHeight="1">
      <c r="A133" s="181"/>
      <c r="B133" s="203"/>
      <c r="C133" s="183"/>
      <c r="D133" s="183"/>
      <c r="E133" s="178" t="s">
        <v>198</v>
      </c>
      <c r="F133" s="183"/>
      <c r="G133" s="183"/>
      <c r="H133" s="23"/>
      <c r="I133" s="24"/>
      <c r="J133" s="24"/>
      <c r="K133" s="24"/>
      <c r="L133" s="24"/>
      <c r="M133" s="24"/>
    </row>
    <row r="134" spans="1:13" s="25" customFormat="1" ht="31.5" customHeight="1">
      <c r="A134" s="181"/>
      <c r="B134" s="203"/>
      <c r="C134" s="183"/>
      <c r="D134" s="183"/>
      <c r="E134" s="178" t="s">
        <v>201</v>
      </c>
      <c r="F134" s="178"/>
      <c r="G134" s="178"/>
      <c r="H134" s="23"/>
      <c r="I134" s="24"/>
      <c r="J134" s="24"/>
      <c r="K134" s="24"/>
      <c r="L134" s="24"/>
      <c r="M134" s="24"/>
    </row>
    <row r="135" spans="1:13" s="25" customFormat="1" ht="37.5" customHeight="1">
      <c r="A135" s="181"/>
      <c r="B135" s="203"/>
      <c r="C135" s="183"/>
      <c r="D135" s="183"/>
      <c r="E135" s="178" t="s">
        <v>199</v>
      </c>
      <c r="F135" s="178"/>
      <c r="G135" s="178"/>
      <c r="H135" s="23"/>
      <c r="I135" s="24"/>
      <c r="J135" s="24"/>
      <c r="K135" s="24"/>
      <c r="L135" s="24"/>
      <c r="M135" s="24"/>
    </row>
    <row r="136" spans="1:13" s="25" customFormat="1" ht="37.5" customHeight="1">
      <c r="A136" s="181"/>
      <c r="B136" s="203"/>
      <c r="C136" s="183"/>
      <c r="D136" s="183"/>
      <c r="E136" s="137" t="s">
        <v>202</v>
      </c>
      <c r="F136" s="185"/>
      <c r="G136" s="186"/>
      <c r="H136" s="23"/>
      <c r="I136" s="24"/>
      <c r="J136" s="24"/>
      <c r="K136" s="24"/>
      <c r="L136" s="24"/>
      <c r="M136" s="24"/>
    </row>
    <row r="137" spans="1:13" s="25" customFormat="1" ht="37.5" customHeight="1">
      <c r="A137" s="181"/>
      <c r="B137" s="203"/>
      <c r="C137" s="183"/>
      <c r="D137" s="183"/>
      <c r="E137" s="137" t="s">
        <v>203</v>
      </c>
      <c r="F137" s="185"/>
      <c r="G137" s="186"/>
      <c r="H137" s="23"/>
      <c r="I137" s="24"/>
      <c r="J137" s="24"/>
      <c r="K137" s="24"/>
      <c r="L137" s="24"/>
      <c r="M137" s="24"/>
    </row>
    <row r="138" spans="1:13" s="25" customFormat="1" ht="31.5" customHeight="1" thickBot="1">
      <c r="A138" s="182"/>
      <c r="B138" s="204"/>
      <c r="C138" s="183"/>
      <c r="D138" s="183"/>
      <c r="E138" s="178" t="s">
        <v>200</v>
      </c>
      <c r="F138" s="183"/>
      <c r="G138" s="183"/>
      <c r="H138" s="23"/>
      <c r="I138" s="24"/>
      <c r="J138" s="24"/>
      <c r="K138" s="24"/>
      <c r="L138" s="24"/>
      <c r="M138" s="24"/>
    </row>
    <row r="139" spans="1:13" ht="43.5" customHeight="1">
      <c r="A139" s="95" t="s">
        <v>178</v>
      </c>
      <c r="B139" s="148"/>
      <c r="C139" s="88"/>
      <c r="D139" s="88"/>
      <c r="E139" s="88"/>
      <c r="F139" s="88"/>
      <c r="G139" s="88"/>
      <c r="H139" s="4"/>
    </row>
    <row r="140" spans="1:13" ht="20.25" customHeight="1">
      <c r="A140" s="12"/>
      <c r="B140" s="13"/>
      <c r="C140" s="13"/>
      <c r="D140" s="13"/>
      <c r="E140" s="13"/>
      <c r="F140" s="13"/>
      <c r="G140" s="13"/>
      <c r="H140" s="4"/>
    </row>
    <row r="141" spans="1:13" ht="16.5">
      <c r="A141" s="105" t="s">
        <v>97</v>
      </c>
      <c r="B141" s="105"/>
      <c r="C141" s="105"/>
      <c r="D141" s="105"/>
      <c r="E141" s="105"/>
      <c r="F141" s="105"/>
      <c r="G141" s="105"/>
      <c r="H141" s="4"/>
    </row>
    <row r="142" spans="1:13" ht="31.5">
      <c r="A142" s="11" t="s">
        <v>74</v>
      </c>
      <c r="B142" s="11" t="s">
        <v>75</v>
      </c>
      <c r="C142" s="116" t="s">
        <v>78</v>
      </c>
      <c r="D142" s="116"/>
      <c r="E142" s="11" t="s">
        <v>76</v>
      </c>
      <c r="F142" s="116" t="s">
        <v>77</v>
      </c>
      <c r="G142" s="116"/>
      <c r="H142" s="4"/>
    </row>
    <row r="143" spans="1:13" ht="38.25" customHeight="1">
      <c r="A143" s="86" t="s">
        <v>179</v>
      </c>
      <c r="B143" s="149"/>
      <c r="C143" s="149"/>
      <c r="D143" s="149"/>
      <c r="E143" s="149"/>
      <c r="F143" s="149"/>
      <c r="G143" s="87"/>
      <c r="H143" s="4"/>
    </row>
    <row r="144" spans="1:13" ht="15.75">
      <c r="A144" s="26"/>
      <c r="B144" s="26"/>
      <c r="C144" s="26"/>
      <c r="D144" s="26"/>
      <c r="E144" s="4"/>
      <c r="F144" s="4"/>
      <c r="G144" s="4"/>
      <c r="H144" s="4"/>
    </row>
    <row r="145" spans="1:8" ht="18.75">
      <c r="A145" s="84" t="s">
        <v>102</v>
      </c>
      <c r="B145" s="141"/>
      <c r="C145" s="141"/>
      <c r="D145" s="141"/>
      <c r="E145" s="141"/>
      <c r="F145" s="141"/>
      <c r="G145" s="141"/>
      <c r="H145" s="4"/>
    </row>
    <row r="146" spans="1:8" ht="16.5">
      <c r="A146" s="105" t="s">
        <v>107</v>
      </c>
      <c r="B146" s="105"/>
      <c r="C146" s="105"/>
      <c r="D146" s="105"/>
      <c r="E146" s="105"/>
      <c r="F146" s="105"/>
      <c r="G146" s="105"/>
      <c r="H146" s="4"/>
    </row>
    <row r="147" spans="1:8" ht="15.75">
      <c r="A147" s="11" t="s">
        <v>44</v>
      </c>
      <c r="B147" s="11" t="s">
        <v>45</v>
      </c>
      <c r="C147" s="116" t="s">
        <v>22</v>
      </c>
      <c r="D147" s="116"/>
      <c r="E147" s="11" t="s">
        <v>46</v>
      </c>
      <c r="F147" s="116" t="s">
        <v>69</v>
      </c>
      <c r="G147" s="116"/>
      <c r="H147" s="4"/>
    </row>
    <row r="148" spans="1:8" ht="41.25" customHeight="1">
      <c r="A148" s="64">
        <v>15072</v>
      </c>
      <c r="B148" s="63">
        <v>45027</v>
      </c>
      <c r="C148" s="201" t="s">
        <v>239</v>
      </c>
      <c r="D148" s="201"/>
      <c r="E148" s="33" t="s">
        <v>238</v>
      </c>
      <c r="F148" s="76" t="s">
        <v>240</v>
      </c>
      <c r="G148" s="111"/>
      <c r="H148" s="4"/>
    </row>
    <row r="149" spans="1:8" ht="41.25" customHeight="1">
      <c r="A149" s="64">
        <v>15562</v>
      </c>
      <c r="B149" s="63">
        <v>45132</v>
      </c>
      <c r="C149" s="201" t="s">
        <v>213</v>
      </c>
      <c r="D149" s="201"/>
      <c r="E149" s="33" t="s">
        <v>215</v>
      </c>
      <c r="F149" s="76" t="s">
        <v>237</v>
      </c>
      <c r="G149" s="111"/>
      <c r="H149" s="4"/>
    </row>
    <row r="150" spans="1:8" ht="28.5" customHeight="1">
      <c r="A150" s="64">
        <v>15757</v>
      </c>
      <c r="B150" s="63">
        <v>45167</v>
      </c>
      <c r="C150" s="111" t="s">
        <v>214</v>
      </c>
      <c r="D150" s="111"/>
      <c r="E150" s="33" t="s">
        <v>238</v>
      </c>
      <c r="F150" s="76" t="s">
        <v>216</v>
      </c>
      <c r="G150" s="111"/>
      <c r="H150" s="4"/>
    </row>
    <row r="151" spans="1:8" ht="28.5" customHeight="1">
      <c r="A151" s="64">
        <v>15955</v>
      </c>
      <c r="B151" s="63">
        <v>45201</v>
      </c>
      <c r="C151" s="111" t="s">
        <v>217</v>
      </c>
      <c r="D151" s="111"/>
      <c r="E151" s="33" t="s">
        <v>238</v>
      </c>
      <c r="F151" s="76" t="s">
        <v>218</v>
      </c>
      <c r="G151" s="111"/>
      <c r="H151" s="4"/>
    </row>
    <row r="152" spans="1:8" s="9" customFormat="1" ht="42.75" customHeight="1">
      <c r="A152" s="13"/>
      <c r="B152" s="13"/>
      <c r="C152" s="13"/>
      <c r="D152" s="13"/>
      <c r="E152" s="13"/>
      <c r="F152" s="13"/>
      <c r="G152" s="13"/>
      <c r="H152" s="8"/>
    </row>
    <row r="153" spans="1:8" ht="18.75">
      <c r="A153" s="153" t="s">
        <v>90</v>
      </c>
      <c r="B153" s="153"/>
      <c r="C153" s="153"/>
      <c r="D153" s="153"/>
      <c r="E153" s="153"/>
      <c r="F153" s="153"/>
      <c r="G153" s="153"/>
      <c r="H153" s="4"/>
    </row>
    <row r="154" spans="1:8" ht="16.5">
      <c r="A154" s="154" t="s">
        <v>91</v>
      </c>
      <c r="B154" s="154"/>
      <c r="C154" s="154"/>
      <c r="D154" s="154"/>
      <c r="E154" s="154"/>
      <c r="F154" s="154"/>
      <c r="G154" s="154"/>
      <c r="H154" s="4"/>
    </row>
    <row r="155" spans="1:8" ht="15.75">
      <c r="A155" s="106" t="s">
        <v>47</v>
      </c>
      <c r="B155" s="106"/>
      <c r="C155" s="106"/>
      <c r="D155" s="106"/>
      <c r="E155" s="106"/>
      <c r="F155" s="106"/>
      <c r="G155" s="106"/>
      <c r="H155" s="4"/>
    </row>
    <row r="156" spans="1:8" ht="15.75">
      <c r="A156" s="14" t="s">
        <v>70</v>
      </c>
      <c r="B156" s="15" t="s">
        <v>67</v>
      </c>
      <c r="C156" s="106" t="s">
        <v>22</v>
      </c>
      <c r="D156" s="106"/>
      <c r="E156" s="106"/>
      <c r="F156" s="116" t="s">
        <v>48</v>
      </c>
      <c r="G156" s="116"/>
      <c r="H156" s="4"/>
    </row>
    <row r="157" spans="1:8" ht="15.75">
      <c r="A157" s="86" t="s">
        <v>180</v>
      </c>
      <c r="B157" s="149"/>
      <c r="C157" s="149"/>
      <c r="D157" s="149"/>
      <c r="E157" s="149"/>
      <c r="F157" s="149"/>
      <c r="G157" s="87"/>
      <c r="H157" s="4"/>
    </row>
    <row r="158" spans="1:8" ht="9.75" customHeight="1">
      <c r="A158" s="4"/>
      <c r="B158" s="4"/>
      <c r="C158" s="4"/>
      <c r="D158" s="4"/>
      <c r="E158" s="4"/>
      <c r="F158" s="4"/>
      <c r="G158" s="4"/>
      <c r="H158" s="4"/>
    </row>
    <row r="159" spans="1:8" s="6" customFormat="1" ht="15.75">
      <c r="A159" s="106" t="s">
        <v>49</v>
      </c>
      <c r="B159" s="106"/>
      <c r="C159" s="106"/>
      <c r="D159" s="106"/>
      <c r="E159" s="106"/>
      <c r="F159" s="106"/>
      <c r="G159" s="106"/>
      <c r="H159" s="5"/>
    </row>
    <row r="160" spans="1:8" s="6" customFormat="1" ht="15.75" customHeight="1">
      <c r="A160" s="14" t="s">
        <v>70</v>
      </c>
      <c r="B160" s="15" t="s">
        <v>67</v>
      </c>
      <c r="C160" s="106" t="s">
        <v>22</v>
      </c>
      <c r="D160" s="106"/>
      <c r="E160" s="106"/>
      <c r="F160" s="116" t="s">
        <v>48</v>
      </c>
      <c r="G160" s="116"/>
      <c r="H160" s="5"/>
    </row>
    <row r="161" spans="1:8" ht="26.25" customHeight="1">
      <c r="A161" s="198" t="s">
        <v>241</v>
      </c>
      <c r="B161" s="199">
        <v>45261</v>
      </c>
      <c r="C161" s="147" t="s">
        <v>242</v>
      </c>
      <c r="D161" s="147"/>
      <c r="E161" s="147"/>
      <c r="F161" s="200" t="s">
        <v>140</v>
      </c>
      <c r="G161" s="147"/>
      <c r="H161" s="4"/>
    </row>
    <row r="162" spans="1:8" ht="26.25" customHeight="1">
      <c r="A162" s="198" t="s">
        <v>243</v>
      </c>
      <c r="B162" s="199">
        <v>45200</v>
      </c>
      <c r="C162" s="147" t="s">
        <v>244</v>
      </c>
      <c r="D162" s="147"/>
      <c r="E162" s="147"/>
      <c r="F162" s="200" t="s">
        <v>140</v>
      </c>
      <c r="G162" s="147"/>
      <c r="H162" s="4"/>
    </row>
    <row r="163" spans="1:8" ht="26.25" customHeight="1">
      <c r="A163" s="198" t="s">
        <v>245</v>
      </c>
      <c r="B163" s="199">
        <v>45139</v>
      </c>
      <c r="C163" s="147" t="s">
        <v>246</v>
      </c>
      <c r="D163" s="147"/>
      <c r="E163" s="147"/>
      <c r="F163" s="200" t="s">
        <v>140</v>
      </c>
      <c r="G163" s="147"/>
      <c r="H163" s="4"/>
    </row>
    <row r="164" spans="1:8" ht="26.25" customHeight="1">
      <c r="A164" s="198" t="s">
        <v>247</v>
      </c>
      <c r="B164" s="199">
        <v>45078</v>
      </c>
      <c r="C164" s="111" t="s">
        <v>251</v>
      </c>
      <c r="D164" s="111"/>
      <c r="E164" s="111"/>
      <c r="F164" s="200" t="s">
        <v>140</v>
      </c>
      <c r="G164" s="147"/>
      <c r="H164" s="4"/>
    </row>
    <row r="165" spans="1:8" ht="26.25" customHeight="1">
      <c r="A165" s="198" t="s">
        <v>248</v>
      </c>
      <c r="B165" s="199">
        <v>45078</v>
      </c>
      <c r="C165" s="147" t="s">
        <v>250</v>
      </c>
      <c r="D165" s="147"/>
      <c r="E165" s="147"/>
      <c r="F165" s="200" t="s">
        <v>140</v>
      </c>
      <c r="G165" s="147"/>
      <c r="H165" s="4"/>
    </row>
    <row r="166" spans="1:8" ht="26.25" customHeight="1">
      <c r="A166" s="198" t="s">
        <v>249</v>
      </c>
      <c r="B166" s="199">
        <v>45078</v>
      </c>
      <c r="C166" s="187" t="s">
        <v>252</v>
      </c>
      <c r="D166" s="187"/>
      <c r="E166" s="187"/>
      <c r="F166" s="200" t="s">
        <v>140</v>
      </c>
      <c r="G166" s="147"/>
      <c r="H166" s="4"/>
    </row>
    <row r="167" spans="1:8" ht="9" customHeight="1">
      <c r="A167" s="4"/>
      <c r="B167" s="4"/>
      <c r="C167" s="86"/>
      <c r="D167" s="149"/>
      <c r="E167" s="87"/>
      <c r="F167" s="4"/>
      <c r="G167" s="4"/>
      <c r="H167" s="4"/>
    </row>
    <row r="168" spans="1:8" ht="15.75">
      <c r="A168" s="106" t="s">
        <v>50</v>
      </c>
      <c r="B168" s="106"/>
      <c r="C168" s="106"/>
      <c r="D168" s="106"/>
      <c r="E168" s="106"/>
      <c r="F168" s="106"/>
      <c r="G168" s="106"/>
      <c r="H168" s="4"/>
    </row>
    <row r="169" spans="1:8" ht="15.75" customHeight="1">
      <c r="A169" s="14" t="s">
        <v>70</v>
      </c>
      <c r="B169" s="15" t="s">
        <v>67</v>
      </c>
      <c r="C169" s="106" t="s">
        <v>22</v>
      </c>
      <c r="D169" s="106"/>
      <c r="E169" s="106"/>
      <c r="F169" s="116" t="s">
        <v>48</v>
      </c>
      <c r="G169" s="116"/>
      <c r="H169" s="4"/>
    </row>
    <row r="170" spans="1:8" ht="15.75">
      <c r="A170" s="147" t="s">
        <v>181</v>
      </c>
      <c r="B170" s="147"/>
      <c r="C170" s="147"/>
      <c r="D170" s="147"/>
      <c r="E170" s="147"/>
      <c r="F170" s="147"/>
      <c r="G170" s="147"/>
      <c r="H170" s="4"/>
    </row>
    <row r="171" spans="1:8" ht="7.5" customHeight="1">
      <c r="A171" s="4"/>
      <c r="B171" s="4"/>
      <c r="C171" s="4"/>
      <c r="D171" s="4"/>
      <c r="E171" s="4"/>
      <c r="F171" s="4"/>
      <c r="G171" s="4"/>
      <c r="H171" s="4"/>
    </row>
    <row r="172" spans="1:8" ht="15.75">
      <c r="A172" s="106" t="s">
        <v>51</v>
      </c>
      <c r="B172" s="106"/>
      <c r="C172" s="106"/>
      <c r="D172" s="106"/>
      <c r="E172" s="106"/>
      <c r="F172" s="106"/>
      <c r="G172" s="106"/>
      <c r="H172" s="4"/>
    </row>
    <row r="173" spans="1:8" ht="15.75">
      <c r="A173" s="14" t="s">
        <v>70</v>
      </c>
      <c r="B173" s="15" t="s">
        <v>67</v>
      </c>
      <c r="C173" s="106" t="s">
        <v>22</v>
      </c>
      <c r="D173" s="106"/>
      <c r="E173" s="106"/>
      <c r="F173" s="116" t="s">
        <v>48</v>
      </c>
      <c r="G173" s="116"/>
      <c r="H173" s="4"/>
    </row>
    <row r="174" spans="1:8" ht="15.75">
      <c r="A174" s="147" t="s">
        <v>182</v>
      </c>
      <c r="B174" s="147"/>
      <c r="C174" s="147"/>
      <c r="D174" s="147"/>
      <c r="E174" s="147"/>
      <c r="F174" s="147"/>
      <c r="G174" s="147"/>
      <c r="H174" s="4"/>
    </row>
    <row r="175" spans="1:8" ht="6.75" customHeight="1">
      <c r="A175" s="4"/>
      <c r="B175" s="4"/>
      <c r="C175" s="4"/>
      <c r="D175" s="4"/>
      <c r="E175" s="4"/>
      <c r="F175" s="4"/>
      <c r="G175" s="4"/>
      <c r="H175" s="4"/>
    </row>
    <row r="176" spans="1:8" ht="15.75">
      <c r="A176" s="106" t="s">
        <v>52</v>
      </c>
      <c r="B176" s="106"/>
      <c r="C176" s="106"/>
      <c r="D176" s="106"/>
      <c r="E176" s="106"/>
      <c r="F176" s="106"/>
      <c r="G176" s="106"/>
      <c r="H176" s="4"/>
    </row>
    <row r="177" spans="1:8" ht="15.75">
      <c r="A177" s="19" t="s">
        <v>4</v>
      </c>
      <c r="B177" s="15" t="s">
        <v>67</v>
      </c>
      <c r="C177" s="106" t="s">
        <v>53</v>
      </c>
      <c r="D177" s="106"/>
      <c r="E177" s="106"/>
      <c r="F177" s="116" t="s">
        <v>54</v>
      </c>
      <c r="G177" s="116"/>
      <c r="H177" s="4"/>
    </row>
    <row r="178" spans="1:8" ht="16.5" customHeight="1">
      <c r="A178" s="147" t="s">
        <v>183</v>
      </c>
      <c r="B178" s="147"/>
      <c r="C178" s="147"/>
      <c r="D178" s="147"/>
      <c r="E178" s="147"/>
      <c r="F178" s="147"/>
      <c r="G178" s="147"/>
      <c r="H178" s="4"/>
    </row>
    <row r="179" spans="1:8" ht="17.25" customHeight="1">
      <c r="A179" s="4"/>
      <c r="B179" s="4"/>
      <c r="C179" s="4"/>
      <c r="D179" s="4"/>
      <c r="E179" s="4"/>
      <c r="F179" s="4"/>
      <c r="G179" s="4"/>
      <c r="H179" s="4"/>
    </row>
    <row r="180" spans="1:8" ht="16.5">
      <c r="A180" s="154" t="s">
        <v>92</v>
      </c>
      <c r="B180" s="154"/>
      <c r="C180" s="154"/>
      <c r="D180" s="154"/>
      <c r="E180" s="154"/>
      <c r="F180" s="154"/>
      <c r="G180" s="154"/>
      <c r="H180" s="4"/>
    </row>
    <row r="181" spans="1:8" ht="15.75">
      <c r="A181" s="106" t="s">
        <v>55</v>
      </c>
      <c r="B181" s="106"/>
      <c r="C181" s="106"/>
      <c r="D181" s="106" t="s">
        <v>61</v>
      </c>
      <c r="E181" s="106"/>
      <c r="F181" s="106"/>
      <c r="G181" s="106"/>
      <c r="H181" s="4"/>
    </row>
    <row r="182" spans="1:8" ht="15.75">
      <c r="A182" s="147">
        <v>2020</v>
      </c>
      <c r="B182" s="147"/>
      <c r="C182" s="147"/>
      <c r="D182" s="88" t="s">
        <v>186</v>
      </c>
      <c r="E182" s="88"/>
      <c r="F182" s="88"/>
      <c r="G182" s="88"/>
      <c r="H182" s="4"/>
    </row>
    <row r="183" spans="1:8" ht="15.75">
      <c r="A183" s="147">
        <v>2021</v>
      </c>
      <c r="B183" s="147"/>
      <c r="C183" s="147"/>
      <c r="D183" s="88" t="s">
        <v>185</v>
      </c>
      <c r="E183" s="88"/>
      <c r="F183" s="88"/>
      <c r="G183" s="88"/>
      <c r="H183" s="4"/>
    </row>
    <row r="184" spans="1:8" ht="15.75">
      <c r="A184" s="147">
        <v>2022</v>
      </c>
      <c r="B184" s="147"/>
      <c r="C184" s="147"/>
      <c r="D184" s="88" t="s">
        <v>184</v>
      </c>
      <c r="E184" s="88"/>
      <c r="F184" s="88"/>
      <c r="G184" s="88"/>
      <c r="H184" s="4"/>
    </row>
    <row r="185" spans="1:8" ht="40.5" customHeight="1">
      <c r="A185" s="4"/>
      <c r="B185" s="4"/>
      <c r="C185" s="4"/>
      <c r="D185" s="4"/>
      <c r="E185" s="4"/>
      <c r="F185" s="4"/>
      <c r="G185" s="4"/>
      <c r="H185" s="4"/>
    </row>
    <row r="186" spans="1:8" ht="39" customHeight="1">
      <c r="A186" s="184" t="s">
        <v>93</v>
      </c>
      <c r="B186" s="184"/>
      <c r="C186" s="184"/>
      <c r="D186" s="184"/>
      <c r="E186" s="184"/>
      <c r="F186" s="184"/>
      <c r="G186" s="184"/>
      <c r="H186" s="4"/>
    </row>
    <row r="187" spans="1:8" ht="408.75" customHeight="1">
      <c r="A187" s="111" t="s">
        <v>253</v>
      </c>
      <c r="B187" s="111"/>
      <c r="C187" s="111"/>
      <c r="D187" s="111"/>
      <c r="E187" s="111"/>
      <c r="F187" s="111"/>
      <c r="G187" s="111"/>
      <c r="H187" s="4"/>
    </row>
    <row r="188" spans="1:8" ht="327.75" customHeight="1">
      <c r="A188" s="111"/>
      <c r="B188" s="111"/>
      <c r="C188" s="111"/>
      <c r="D188" s="111"/>
      <c r="E188" s="111"/>
      <c r="F188" s="111"/>
      <c r="G188" s="111"/>
      <c r="H188" s="4"/>
    </row>
    <row r="189" spans="1:8" ht="88.5" customHeight="1">
      <c r="A189" s="42"/>
      <c r="B189" s="43"/>
      <c r="C189" s="43"/>
      <c r="D189" s="43"/>
      <c r="E189" s="43"/>
      <c r="F189" s="43"/>
      <c r="G189" s="44"/>
      <c r="H189" s="4"/>
    </row>
    <row r="190" spans="1:8" ht="44.25" customHeight="1">
      <c r="A190" s="42"/>
      <c r="B190" s="43"/>
      <c r="C190" s="43"/>
      <c r="D190" s="43"/>
      <c r="E190" s="43"/>
      <c r="F190" s="43"/>
      <c r="G190" s="44"/>
      <c r="H190" s="4"/>
    </row>
    <row r="191" spans="1:8" ht="63" customHeight="1">
      <c r="A191" s="42"/>
      <c r="B191" s="43"/>
      <c r="C191" s="43"/>
      <c r="D191" s="43"/>
      <c r="E191" s="43"/>
      <c r="F191" s="43"/>
      <c r="G191" s="44"/>
      <c r="H191" s="4"/>
    </row>
    <row r="192" spans="1:8" ht="58.5" customHeight="1">
      <c r="A192" s="42"/>
      <c r="B192" s="43"/>
      <c r="C192" s="43"/>
      <c r="D192" s="43"/>
      <c r="E192" s="43"/>
      <c r="F192" s="43"/>
      <c r="G192" s="44"/>
      <c r="H192" s="4"/>
    </row>
    <row r="193" spans="1:8" ht="69" customHeight="1">
      <c r="A193" s="42"/>
      <c r="B193" s="43"/>
      <c r="C193" s="43"/>
      <c r="D193" s="43"/>
      <c r="E193" s="43"/>
      <c r="F193" s="43"/>
      <c r="G193" s="44"/>
      <c r="H193" s="4"/>
    </row>
    <row r="194" spans="1:8" ht="65.25" customHeight="1">
      <c r="A194" s="42"/>
      <c r="B194" s="43"/>
      <c r="C194" s="43"/>
      <c r="D194" s="43"/>
      <c r="E194" s="43"/>
      <c r="F194" s="43"/>
      <c r="G194" s="44"/>
      <c r="H194" s="4"/>
    </row>
    <row r="195" spans="1:8" ht="30" customHeight="1">
      <c r="A195" s="45"/>
      <c r="B195" s="46"/>
      <c r="C195" s="46"/>
      <c r="D195" s="46"/>
      <c r="E195" s="46"/>
      <c r="F195" s="46"/>
      <c r="G195" s="47"/>
      <c r="H195" s="4"/>
    </row>
  </sheetData>
  <mergeCells count="250">
    <mergeCell ref="A187:G188"/>
    <mergeCell ref="F161:G161"/>
    <mergeCell ref="C161:E161"/>
    <mergeCell ref="C162:E162"/>
    <mergeCell ref="C163:E163"/>
    <mergeCell ref="F163:G163"/>
    <mergeCell ref="F162:G162"/>
    <mergeCell ref="C164:E164"/>
    <mergeCell ref="C165:E165"/>
    <mergeCell ref="F164:G164"/>
    <mergeCell ref="C167:E167"/>
    <mergeCell ref="C166:E166"/>
    <mergeCell ref="F165:G165"/>
    <mergeCell ref="F166:G166"/>
    <mergeCell ref="B53:D53"/>
    <mergeCell ref="B54:D54"/>
    <mergeCell ref="E54:G54"/>
    <mergeCell ref="B67:D67"/>
    <mergeCell ref="B68:D68"/>
    <mergeCell ref="B69:D69"/>
    <mergeCell ref="E67:G67"/>
    <mergeCell ref="E68:G68"/>
    <mergeCell ref="E69:G69"/>
    <mergeCell ref="C76:D76"/>
    <mergeCell ref="E76:F76"/>
    <mergeCell ref="C77:D77"/>
    <mergeCell ref="E77:F77"/>
    <mergeCell ref="B66:D66"/>
    <mergeCell ref="E66:G66"/>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E60:G60"/>
    <mergeCell ref="E113:F115"/>
    <mergeCell ref="A123:G123"/>
    <mergeCell ref="E128:G128"/>
    <mergeCell ref="E129:G129"/>
    <mergeCell ref="A128:B138"/>
    <mergeCell ref="C128:D138"/>
    <mergeCell ref="E130:G130"/>
    <mergeCell ref="E131:G131"/>
    <mergeCell ref="E132:G132"/>
    <mergeCell ref="E133:G133"/>
    <mergeCell ref="E135:G135"/>
    <mergeCell ref="E138:G138"/>
    <mergeCell ref="E134:G134"/>
    <mergeCell ref="A186:G186"/>
    <mergeCell ref="A183:C183"/>
    <mergeCell ref="A184:C184"/>
    <mergeCell ref="D183:G183"/>
    <mergeCell ref="D184:G184"/>
    <mergeCell ref="E137:G137"/>
    <mergeCell ref="E136:G136"/>
    <mergeCell ref="A155:G155"/>
    <mergeCell ref="B44:D44"/>
    <mergeCell ref="B45:D45"/>
    <mergeCell ref="B46:D46"/>
    <mergeCell ref="B47:D47"/>
    <mergeCell ref="E44:G44"/>
    <mergeCell ref="E45:G45"/>
    <mergeCell ref="E46:G46"/>
    <mergeCell ref="E47:G47"/>
    <mergeCell ref="B51:D51"/>
    <mergeCell ref="E51:G51"/>
    <mergeCell ref="B5:G5"/>
    <mergeCell ref="B6:G6"/>
    <mergeCell ref="A8:G14"/>
    <mergeCell ref="A16:C16"/>
    <mergeCell ref="D16:G16"/>
    <mergeCell ref="D36:D37"/>
    <mergeCell ref="G36:G37"/>
    <mergeCell ref="E36:F37"/>
    <mergeCell ref="B73:G73"/>
    <mergeCell ref="A25:D25"/>
    <mergeCell ref="A26:D26"/>
    <mergeCell ref="A27:D27"/>
    <mergeCell ref="A28:D28"/>
    <mergeCell ref="E25:G25"/>
    <mergeCell ref="E26:G26"/>
    <mergeCell ref="E27:G27"/>
    <mergeCell ref="E28:G28"/>
    <mergeCell ref="F22:G22"/>
    <mergeCell ref="E43:G43"/>
    <mergeCell ref="A38:G38"/>
    <mergeCell ref="A40:G40"/>
    <mergeCell ref="A41:G41"/>
    <mergeCell ref="B57:D57"/>
    <mergeCell ref="E57:G57"/>
    <mergeCell ref="F169:G169"/>
    <mergeCell ref="A159:G159"/>
    <mergeCell ref="C160:E160"/>
    <mergeCell ref="F160:G160"/>
    <mergeCell ref="A153:G153"/>
    <mergeCell ref="A154:G154"/>
    <mergeCell ref="A96:G96"/>
    <mergeCell ref="A180:G180"/>
    <mergeCell ref="A181:C181"/>
    <mergeCell ref="C177:E177"/>
    <mergeCell ref="A172:G172"/>
    <mergeCell ref="A143:G143"/>
    <mergeCell ref="A157:G157"/>
    <mergeCell ref="A170:G170"/>
    <mergeCell ref="C156:E156"/>
    <mergeCell ref="A102:B102"/>
    <mergeCell ref="C149:D149"/>
    <mergeCell ref="F149:G149"/>
    <mergeCell ref="F148:G148"/>
    <mergeCell ref="F150:G150"/>
    <mergeCell ref="F151:G151"/>
    <mergeCell ref="C148:D148"/>
    <mergeCell ref="C150:D150"/>
    <mergeCell ref="C151:D151"/>
    <mergeCell ref="A101:B101"/>
    <mergeCell ref="A103:B103"/>
    <mergeCell ref="A182:C182"/>
    <mergeCell ref="D182:G182"/>
    <mergeCell ref="A141:G141"/>
    <mergeCell ref="C142:D142"/>
    <mergeCell ref="F142:G142"/>
    <mergeCell ref="A139:G139"/>
    <mergeCell ref="A174:G174"/>
    <mergeCell ref="A178:G178"/>
    <mergeCell ref="D181:G181"/>
    <mergeCell ref="A176:G176"/>
    <mergeCell ref="A126:G126"/>
    <mergeCell ref="C173:E173"/>
    <mergeCell ref="F173:G173"/>
    <mergeCell ref="F177:G177"/>
    <mergeCell ref="A168:G168"/>
    <mergeCell ref="C169:E169"/>
    <mergeCell ref="B75:G75"/>
    <mergeCell ref="G98:G104"/>
    <mergeCell ref="A98:B98"/>
    <mergeCell ref="A99:B99"/>
    <mergeCell ref="A100:B100"/>
    <mergeCell ref="F156:G156"/>
    <mergeCell ref="A146:G146"/>
    <mergeCell ref="C147:D147"/>
    <mergeCell ref="F147:G147"/>
    <mergeCell ref="A117:G117"/>
    <mergeCell ref="A118:B118"/>
    <mergeCell ref="A119:B119"/>
    <mergeCell ref="C118:D118"/>
    <mergeCell ref="F118:G118"/>
    <mergeCell ref="C119:D119"/>
    <mergeCell ref="F119:G119"/>
    <mergeCell ref="A125:G125"/>
    <mergeCell ref="A145:G145"/>
    <mergeCell ref="A127:B127"/>
    <mergeCell ref="C127:D127"/>
    <mergeCell ref="E127:G127"/>
    <mergeCell ref="A121:G121"/>
    <mergeCell ref="D122:F122"/>
    <mergeCell ref="A86:G86"/>
    <mergeCell ref="A90:G90"/>
    <mergeCell ref="A97:B97"/>
    <mergeCell ref="E111:F111"/>
    <mergeCell ref="E112:F112"/>
    <mergeCell ref="C111:D111"/>
    <mergeCell ref="C112:D112"/>
    <mergeCell ref="A107:G107"/>
    <mergeCell ref="A108:G108"/>
    <mergeCell ref="C109:D109"/>
    <mergeCell ref="E109:F109"/>
    <mergeCell ref="C110:D110"/>
    <mergeCell ref="E110:F110"/>
    <mergeCell ref="A104:C104"/>
    <mergeCell ref="A113:A115"/>
    <mergeCell ref="B113:B115"/>
    <mergeCell ref="C113:D115"/>
    <mergeCell ref="E74:F74"/>
    <mergeCell ref="C74:D74"/>
    <mergeCell ref="A71:G71"/>
    <mergeCell ref="C72:D72"/>
    <mergeCell ref="E72:F72"/>
    <mergeCell ref="D24:E24"/>
    <mergeCell ref="A34:G34"/>
    <mergeCell ref="B35:C35"/>
    <mergeCell ref="B36:C36"/>
    <mergeCell ref="B37:C37"/>
    <mergeCell ref="A30:G30"/>
    <mergeCell ref="A31:G31"/>
    <mergeCell ref="A32:G32"/>
    <mergeCell ref="A33:G33"/>
    <mergeCell ref="E35:F35"/>
    <mergeCell ref="B24:C24"/>
    <mergeCell ref="F24:G24"/>
    <mergeCell ref="A56:G56"/>
    <mergeCell ref="B42:D42"/>
    <mergeCell ref="E42:G42"/>
    <mergeCell ref="B43:D43"/>
    <mergeCell ref="A2:G3"/>
    <mergeCell ref="A4:G4"/>
    <mergeCell ref="A7:G7"/>
    <mergeCell ref="A15:G15"/>
    <mergeCell ref="F19:G19"/>
    <mergeCell ref="F20:G20"/>
    <mergeCell ref="F21:G21"/>
    <mergeCell ref="F23:G23"/>
    <mergeCell ref="D19:E19"/>
    <mergeCell ref="D20:E20"/>
    <mergeCell ref="D21:E21"/>
    <mergeCell ref="D22:E22"/>
    <mergeCell ref="D23:E23"/>
    <mergeCell ref="B22:C22"/>
    <mergeCell ref="B23:C23"/>
    <mergeCell ref="B17:C17"/>
    <mergeCell ref="D17:E17"/>
    <mergeCell ref="F17:G17"/>
    <mergeCell ref="B18:C18"/>
    <mergeCell ref="D18:E18"/>
    <mergeCell ref="F18:G18"/>
    <mergeCell ref="B19:C19"/>
    <mergeCell ref="B20:C20"/>
    <mergeCell ref="B21:C21"/>
    <mergeCell ref="B48:D48"/>
    <mergeCell ref="B49:D49"/>
    <mergeCell ref="B50:D50"/>
    <mergeCell ref="E48:G48"/>
    <mergeCell ref="E49:G49"/>
    <mergeCell ref="E50:G50"/>
    <mergeCell ref="B63:D63"/>
    <mergeCell ref="B64:D64"/>
    <mergeCell ref="B65:D65"/>
    <mergeCell ref="E63:G63"/>
    <mergeCell ref="E64:G64"/>
    <mergeCell ref="E65:G65"/>
    <mergeCell ref="B58:D58"/>
    <mergeCell ref="E58:G58"/>
    <mergeCell ref="B59:D59"/>
    <mergeCell ref="E59:G59"/>
    <mergeCell ref="B60:D60"/>
    <mergeCell ref="B61:D61"/>
    <mergeCell ref="B62:D62"/>
    <mergeCell ref="E61:G61"/>
    <mergeCell ref="E62:G62"/>
    <mergeCell ref="B52:D52"/>
    <mergeCell ref="E53:G53"/>
    <mergeCell ref="E52:G52"/>
  </mergeCells>
  <phoneticPr fontId="1" type="noConversion"/>
  <hyperlinks>
    <hyperlink ref="D16" r:id="rId1" xr:uid="{00000000-0004-0000-0000-000000000000}"/>
    <hyperlink ref="A34" r:id="rId2" xr:uid="{00000000-0004-0000-0000-000001000000}"/>
    <hyperlink ref="E43" r:id="rId3" location=".ZD114nZKjIV" xr:uid="{00000000-0004-0000-0000-000002000000}"/>
    <hyperlink ref="E58" r:id="rId4" xr:uid="{00000000-0004-0000-0000-000003000000}"/>
    <hyperlink ref="E59" r:id="rId5" xr:uid="{00000000-0004-0000-0000-000004000000}"/>
    <hyperlink ref="G74" r:id="rId6" location="!/buscar_informacion?ver_todas#resultados" xr:uid="{00000000-0004-0000-0000-000005000000}"/>
    <hyperlink ref="G98" r:id="rId7" xr:uid="{00000000-0004-0000-0000-000007000000}"/>
    <hyperlink ref="G110" r:id="rId8" location="!/buscar_informacion#busqueda" xr:uid="{00000000-0004-0000-0000-000008000000}"/>
    <hyperlink ref="G111" r:id="rId9" xr:uid="{00000000-0004-0000-0000-000009000000}"/>
    <hyperlink ref="G112" r:id="rId10" xr:uid="{00000000-0004-0000-0000-00000A000000}"/>
    <hyperlink ref="G113" r:id="rId11" xr:uid="{00000000-0004-0000-0000-00000B000000}"/>
    <hyperlink ref="G114" r:id="rId12" xr:uid="{00000000-0004-0000-0000-00000C000000}"/>
    <hyperlink ref="G115" r:id="rId13" xr:uid="{00000000-0004-0000-0000-00000D000000}"/>
    <hyperlink ref="F119" r:id="rId14" xr:uid="{00000000-0004-0000-0000-00000E000000}"/>
    <hyperlink ref="E128" r:id="rId15" xr:uid="{00000000-0004-0000-0000-00000F000000}"/>
    <hyperlink ref="E129" r:id="rId16" xr:uid="{00000000-0004-0000-0000-000010000000}"/>
    <hyperlink ref="E130" r:id="rId17" xr:uid="{00000000-0004-0000-0000-000011000000}"/>
    <hyperlink ref="E131" r:id="rId18" xr:uid="{00000000-0004-0000-0000-000012000000}"/>
    <hyperlink ref="E132" r:id="rId19" xr:uid="{00000000-0004-0000-0000-000013000000}"/>
    <hyperlink ref="E133" r:id="rId20" xr:uid="{00000000-0004-0000-0000-000014000000}"/>
    <hyperlink ref="E134" r:id="rId21" xr:uid="{00000000-0004-0000-0000-000015000000}"/>
    <hyperlink ref="E135" r:id="rId22" xr:uid="{00000000-0004-0000-0000-000016000000}"/>
    <hyperlink ref="E138" r:id="rId23" xr:uid="{00000000-0004-0000-0000-000017000000}"/>
    <hyperlink ref="E45" r:id="rId24" xr:uid="{00000000-0004-0000-0000-000018000000}"/>
    <hyperlink ref="E46" r:id="rId25" xr:uid="{00000000-0004-0000-0000-000019000000}"/>
    <hyperlink ref="E44" r:id="rId26" xr:uid="{00000000-0004-0000-0000-00001A000000}"/>
    <hyperlink ref="E60" r:id="rId27" xr:uid="{00000000-0004-0000-0000-00001B000000}"/>
    <hyperlink ref="E61" r:id="rId28" xr:uid="{00000000-0004-0000-0000-00001C000000}"/>
    <hyperlink ref="E62" r:id="rId29" xr:uid="{00000000-0004-0000-0000-00001D000000}"/>
    <hyperlink ref="G76" r:id="rId30" location="!/buscar_informacion?ver_todas#resultados" xr:uid="{00000000-0004-0000-0000-00001E000000}"/>
    <hyperlink ref="G77" r:id="rId31" location="!/buscar_informacion?ver_todas#resultados" xr:uid="{00000000-0004-0000-0000-00001F000000}"/>
    <hyperlink ref="E136" r:id="rId32" xr:uid="{00000000-0004-0000-0000-000020000000}"/>
    <hyperlink ref="E137" r:id="rId33" xr:uid="{00000000-0004-0000-0000-000021000000}"/>
    <hyperlink ref="E47" r:id="rId34" xr:uid="{00000000-0004-0000-0000-000022000000}"/>
    <hyperlink ref="E48" r:id="rId35" xr:uid="{00000000-0004-0000-0000-000023000000}"/>
    <hyperlink ref="E49" r:id="rId36" xr:uid="{00000000-0004-0000-0000-000024000000}"/>
    <hyperlink ref="E50" r:id="rId37" xr:uid="{00000000-0004-0000-0000-000025000000}"/>
    <hyperlink ref="F148" r:id="rId38" xr:uid="{00000000-0004-0000-0000-000026000000}"/>
    <hyperlink ref="F150" r:id="rId39" xr:uid="{00000000-0004-0000-0000-000027000000}"/>
    <hyperlink ref="F151" r:id="rId40" xr:uid="{00000000-0004-0000-0000-000028000000}"/>
    <hyperlink ref="E51" r:id="rId41" xr:uid="{A2B0CDBA-E1F3-47A4-8AD3-01661F5F3B53}"/>
    <hyperlink ref="E52" r:id="rId42" xr:uid="{56F3E8C4-C300-4C59-8F31-24B7AF58910C}"/>
    <hyperlink ref="E53" r:id="rId43" xr:uid="{C39E5E59-5F9E-4C45-9D70-AA92FA1D139F}"/>
    <hyperlink ref="E54" r:id="rId44" xr:uid="{F85FB930-9261-496F-A4C2-BEAC9C9B0090}"/>
    <hyperlink ref="G93" r:id="rId45" location="documentos" xr:uid="{C4735AAA-8212-4C54-A1F1-356A2CA3DDB8}"/>
    <hyperlink ref="G94" r:id="rId46" location="proveedores" xr:uid="{E36DFFAB-CF99-452C-953B-F4142BE707EA}"/>
    <hyperlink ref="F149" r:id="rId47" display="https://denuncias.gov.py/portal-publico/seguimiento-denuncia/15562" xr:uid="{9804D791-52E4-4637-9E71-A2385D4E3BC2}"/>
    <hyperlink ref="F161" r:id="rId48" xr:uid="{B125A663-17DA-4299-889B-D2B03B7A011D}"/>
    <hyperlink ref="F162" r:id="rId49" xr:uid="{7C27D8BB-1FA5-4B07-BD23-8AA8EF9C86BA}"/>
    <hyperlink ref="F163" r:id="rId50" xr:uid="{8EB1072A-6091-4010-967C-D83D64A1676B}"/>
    <hyperlink ref="F164" r:id="rId51" xr:uid="{5AABB0BE-0E1D-4B42-A2FA-DF28FB2A3263}"/>
    <hyperlink ref="F165" r:id="rId52" xr:uid="{F5F04253-53A6-43AA-859B-45BD2FE58649}"/>
    <hyperlink ref="F166" r:id="rId53" xr:uid="{EEEDC378-DFED-4828-9554-B34CBAC8EAFD}"/>
  </hyperlinks>
  <pageMargins left="0.25" right="0.25" top="0.75" bottom="0.75" header="0.3" footer="0.3"/>
  <pageSetup paperSize="9" scale="68" fitToHeight="0" orientation="landscape" r:id="rId54"/>
  <drawing r:id="rId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RCC_23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Alfredo Cano</cp:lastModifiedBy>
  <cp:lastPrinted>2024-01-15T20:47:42Z</cp:lastPrinted>
  <dcterms:created xsi:type="dcterms:W3CDTF">2020-06-23T19:35:00Z</dcterms:created>
  <dcterms:modified xsi:type="dcterms:W3CDTF">2024-01-15T20:47:46Z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